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8.43\高齢福祉課\２ 介護保険係\県指定事業所の特定集中減算確認(F)\特定事業所集中減算\R1\前期分\"/>
    </mc:Choice>
  </mc:AlternateContent>
  <bookViews>
    <workbookView xWindow="0" yWindow="0" windowWidth="20490" windowHeight="7710"/>
  </bookViews>
  <sheets>
    <sheet name="記入例" sheetId="1" r:id="rId1"/>
  </sheets>
  <definedNames>
    <definedName name="_xlnm.Print_Area" localSheetId="0">記入例!$A$1:$S$56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  <c r="Q46" i="1" s="1"/>
  <c r="S39" i="1"/>
  <c r="Q39" i="1"/>
  <c r="Q30" i="1"/>
  <c r="Q36" i="1" s="1"/>
  <c r="S29" i="1"/>
  <c r="Q29" i="1"/>
  <c r="Q20" i="1"/>
  <c r="Q26" i="1" s="1"/>
  <c r="S19" i="1"/>
  <c r="Q19" i="1"/>
  <c r="S18" i="1"/>
  <c r="Q18" i="1"/>
</calcChain>
</file>

<file path=xl/sharedStrings.xml><?xml version="1.0" encoding="utf-8"?>
<sst xmlns="http://schemas.openxmlformats.org/spreadsheetml/2006/main" count="98" uniqueCount="79">
  <si>
    <t>（参考様式）</t>
    <rPh sb="1" eb="3">
      <t>サンコウ</t>
    </rPh>
    <rPh sb="3" eb="5">
      <t>ヨウシキ</t>
    </rPh>
    <phoneticPr fontId="2"/>
  </si>
  <si>
    <t>居宅介護支援における特定事業所集中減算に係る算定記録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</si>
  <si>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</si>
  <si>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</si>
  <si>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</si>
  <si>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渋川市長　様</t>
    <rPh sb="0" eb="2">
      <t>シブカワ</t>
    </rPh>
    <rPh sb="2" eb="4">
      <t>シチョウ</t>
    </rPh>
    <rPh sb="5" eb="6">
      <t>サマ</t>
    </rPh>
    <phoneticPr fontId="2"/>
  </si>
  <si>
    <t>　法人名</t>
    <rPh sb="1" eb="3">
      <t>ホウジン</t>
    </rPh>
    <rPh sb="3" eb="4">
      <t>メイ</t>
    </rPh>
    <phoneticPr fontId="2"/>
  </si>
  <si>
    <t>株式会社群馬介護センター</t>
    <rPh sb="0" eb="2">
      <t>カブシキ</t>
    </rPh>
    <rPh sb="2" eb="4">
      <t>カイシャ</t>
    </rPh>
    <rPh sb="4" eb="6">
      <t>グンマ</t>
    </rPh>
    <rPh sb="6" eb="8">
      <t>カイゴ</t>
    </rPh>
    <phoneticPr fontId="2"/>
  </si>
  <si>
    <t>　法人の所在地</t>
    <rPh sb="1" eb="3">
      <t>ホウジン</t>
    </rPh>
    <rPh sb="4" eb="7">
      <t>ショザイチ</t>
    </rPh>
    <phoneticPr fontId="2"/>
  </si>
  <si>
    <t>群馬県前橋市大手町一丁目１番１号</t>
    <rPh sb="0" eb="3">
      <t>グンマケン</t>
    </rPh>
    <rPh sb="3" eb="6">
      <t>マエバシシ</t>
    </rPh>
    <rPh sb="6" eb="9">
      <t>オオテマチ</t>
    </rPh>
    <rPh sb="9" eb="12">
      <t>イッチョウメ</t>
    </rPh>
    <rPh sb="13" eb="14">
      <t>バン</t>
    </rPh>
    <rPh sb="15" eb="16">
      <t>ゴウ</t>
    </rPh>
    <phoneticPr fontId="2"/>
  </si>
  <si>
    <t>　代表者の職・氏名</t>
    <rPh sb="1" eb="4">
      <t>ダイヒョウシャ</t>
    </rPh>
    <rPh sb="5" eb="6">
      <t>ショク</t>
    </rPh>
    <rPh sb="7" eb="9">
      <t>シメイ</t>
    </rPh>
    <phoneticPr fontId="2"/>
  </si>
  <si>
    <t>代表取締役　渋川　太郎</t>
    <rPh sb="0" eb="2">
      <t>ダイヒョウ</t>
    </rPh>
    <rPh sb="2" eb="5">
      <t>トリシマリヤク</t>
    </rPh>
    <rPh sb="6" eb="8">
      <t>シブカワ</t>
    </rPh>
    <rPh sb="9" eb="11">
      <t>タロウ</t>
    </rPh>
    <phoneticPr fontId="2"/>
  </si>
  <si>
    <t>印</t>
    <rPh sb="0" eb="1">
      <t>イン</t>
    </rPh>
    <phoneticPr fontId="2"/>
  </si>
  <si>
    <t>　居宅介護支援事業所の名称</t>
    <rPh sb="1" eb="3">
      <t>キョタク</t>
    </rPh>
    <rPh sb="3" eb="5">
      <t>カイゴ</t>
    </rPh>
    <rPh sb="5" eb="7">
      <t>シエン</t>
    </rPh>
    <rPh sb="7" eb="10">
      <t>ジギョウショ</t>
    </rPh>
    <rPh sb="11" eb="12">
      <t>メイ</t>
    </rPh>
    <rPh sb="12" eb="13">
      <t>ショウ</t>
    </rPh>
    <phoneticPr fontId="2"/>
  </si>
  <si>
    <t>群馬介護センター群馬東</t>
    <rPh sb="0" eb="2">
      <t>グンマ</t>
    </rPh>
    <rPh sb="2" eb="4">
      <t>カイゴ</t>
    </rPh>
    <rPh sb="8" eb="10">
      <t>グンマ</t>
    </rPh>
    <rPh sb="10" eb="11">
      <t>ジョウトウ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</si>
  <si>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</si>
  <si>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事業所所在地</t>
    <rPh sb="1" eb="4">
      <t>ジギョウショ</t>
    </rPh>
    <rPh sb="4" eb="7">
      <t>ショザイチ</t>
    </rPh>
    <phoneticPr fontId="2"/>
  </si>
  <si>
    <t>群馬県前橋市大手町一丁目１番２号</t>
  </si>
  <si>
    <t>　管理者名・電話番号</t>
    <rPh sb="1" eb="3">
      <t>カンリ</t>
    </rPh>
    <rPh sb="3" eb="4">
      <t>モノ</t>
    </rPh>
    <rPh sb="4" eb="5">
      <t>ナ</t>
    </rPh>
    <rPh sb="6" eb="8">
      <t>デンワ</t>
    </rPh>
    <rPh sb="8" eb="10">
      <t>バンゴウ</t>
    </rPh>
    <phoneticPr fontId="2"/>
  </si>
  <si>
    <t>渋川　次郎　・　０２７９－００－００００</t>
    <rPh sb="0" eb="2">
      <t>シブカワ</t>
    </rPh>
    <rPh sb="3" eb="5">
      <t>ジロウ</t>
    </rPh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</si>
  <si>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</si>
  <si>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</si>
  <si>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</si>
  <si>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</si>
  <si>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</si>
  <si>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</si>
  <si>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</si>
  <si>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</si>
  <si>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平均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</si>
  <si>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</si>
  <si>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</si>
  <si>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</si>
  <si>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</si>
  <si>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</si>
  <si>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</si>
  <si>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</si>
  <si>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</si>
  <si>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訪問介護</t>
    <rPh sb="0" eb="2">
      <t>ホウモン</t>
    </rPh>
    <rPh sb="2" eb="4">
      <t>カイゴ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</si>
  <si>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</si>
  <si>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A</t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</si>
  <si>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</si>
  <si>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B</t>
  </si>
  <si>
    <t>　紹介率最高法人の名称</t>
    <rPh sb="6" eb="8">
      <t>ホウジン</t>
    </rPh>
    <rPh sb="9" eb="11">
      <t>メイショウ</t>
    </rPh>
    <phoneticPr fontId="2"/>
  </si>
  <si>
    <t>株式会社群馬県介護プラン</t>
    <rPh sb="0" eb="2">
      <t>カブシキ</t>
    </rPh>
    <rPh sb="2" eb="4">
      <t>カイシャ</t>
    </rPh>
    <rPh sb="4" eb="7">
      <t>グンマケン</t>
    </rPh>
    <rPh sb="7" eb="9">
      <t>カイゴ</t>
    </rPh>
    <phoneticPr fontId="2"/>
  </si>
  <si>
    <t>　　　　　　　　　住所</t>
    <rPh sb="9" eb="11">
      <t>ジュウショ</t>
    </rPh>
    <phoneticPr fontId="2"/>
  </si>
  <si>
    <t>群馬県前橋市大手町一丁目１番３号</t>
    <rPh sb="0" eb="3">
      <t>グンマケン</t>
    </rPh>
    <rPh sb="3" eb="6">
      <t>マエバシシ</t>
    </rPh>
    <rPh sb="6" eb="9">
      <t>オオテマチ</t>
    </rPh>
    <rPh sb="9" eb="12">
      <t>イッチョウメ</t>
    </rPh>
    <rPh sb="13" eb="14">
      <t>バン</t>
    </rPh>
    <rPh sb="15" eb="16">
      <t>ゴウ</t>
    </rPh>
    <phoneticPr fontId="2"/>
  </si>
  <si>
    <t>　　　　　　　　　代表者名</t>
    <rPh sb="9" eb="11">
      <t>ダイヒョウ</t>
    </rPh>
    <rPh sb="11" eb="12">
      <t>モノ</t>
    </rPh>
    <rPh sb="12" eb="13">
      <t>ナ</t>
    </rPh>
    <phoneticPr fontId="2"/>
  </si>
  <si>
    <t>渋川　三郎</t>
    <rPh sb="0" eb="2">
      <t>シブカワ</t>
    </rPh>
    <rPh sb="3" eb="5">
      <t>サブロウ</t>
    </rPh>
    <phoneticPr fontId="2"/>
  </si>
  <si>
    <t>　　　　　　　　　事業所名１</t>
    <rPh sb="9" eb="12">
      <t>ジギョウショ</t>
    </rPh>
    <rPh sb="12" eb="13">
      <t>ナ</t>
    </rPh>
    <phoneticPr fontId="2"/>
  </si>
  <si>
    <t>介護センター群馬</t>
    <rPh sb="0" eb="2">
      <t>カイゴ</t>
    </rPh>
    <rPh sb="6" eb="8">
      <t>グンマ</t>
    </rPh>
    <phoneticPr fontId="2"/>
  </si>
  <si>
    <t>　　　　　　　　　事業所名２</t>
    <rPh sb="9" eb="12">
      <t>ジギョウショ</t>
    </rPh>
    <rPh sb="12" eb="13">
      <t>ナ</t>
    </rPh>
    <phoneticPr fontId="2"/>
  </si>
  <si>
    <t>群馬介護サービス西</t>
    <rPh sb="0" eb="2">
      <t>グンマ</t>
    </rPh>
    <rPh sb="2" eb="4">
      <t>カイゴ</t>
    </rPh>
    <rPh sb="8" eb="9">
      <t>ニシ</t>
    </rPh>
    <phoneticPr fontId="2"/>
  </si>
  <si>
    <t>④割合（B÷A×100）</t>
    <rPh sb="1" eb="3">
      <t>ワリアイ</t>
    </rPh>
    <phoneticPr fontId="2"/>
  </si>
  <si>
    <t>単位：％</t>
  </si>
  <si>
    <t>⑤８０％を超えている場合の理由（該当番号を記入すること）</t>
    <rPh sb="5" eb="6">
      <t>コ</t>
    </rPh>
    <rPh sb="10" eb="12">
      <t>バアイ</t>
    </rPh>
    <rPh sb="13" eb="15">
      <t>リユウ</t>
    </rPh>
    <rPh sb="16" eb="18">
      <t>ガイトウ</t>
    </rPh>
    <rPh sb="18" eb="20">
      <t>バンゴウ</t>
    </rPh>
    <rPh sb="21" eb="23">
      <t>キニュウ</t>
    </rPh>
    <phoneticPr fontId="2"/>
  </si>
  <si>
    <t>番号</t>
    <rPh sb="0" eb="2">
      <t>バンゴウ</t>
    </rPh>
    <phoneticPr fontId="2"/>
  </si>
  <si>
    <t>１</t>
  </si>
  <si>
    <t>通所介護・
地域密着型通所介護</t>
  </si>
  <si>
    <t>②通所介護及び地域密着型通所介護を位置付けた居宅サービス計画数</t>
    <rPh sb="1" eb="3">
      <t>ツウショ</t>
    </rPh>
    <rPh sb="3" eb="5">
      <t>カイゴ</t>
    </rPh>
    <rPh sb="5" eb="6">
      <t>オヨ</t>
    </rPh>
    <rPh sb="7" eb="9">
      <t>チイキ</t>
    </rPh>
    <rPh sb="9" eb="12">
      <t>ミッチャクガタ</t>
    </rPh>
    <rPh sb="12" eb="14">
      <t>ツウショ</t>
    </rPh>
    <rPh sb="14" eb="16">
      <t>カイゴ</t>
    </rPh>
    <rPh sb="17" eb="20">
      <t>イチヅ</t>
    </rPh>
    <rPh sb="22" eb="24">
      <t>キョタク</t>
    </rPh>
    <rPh sb="28" eb="30">
      <t>ケイカク</t>
    </rPh>
    <rPh sb="30" eb="31">
      <t>カズ</t>
    </rPh>
    <phoneticPr fontId="2"/>
  </si>
  <si>
    <t>C</t>
  </si>
  <si>
    <t>D</t>
  </si>
  <si>
    <t>株式会社群馬県介護デイプラン</t>
    <rPh sb="0" eb="2">
      <t>カブシキ</t>
    </rPh>
    <rPh sb="2" eb="4">
      <t>カイシャ</t>
    </rPh>
    <rPh sb="4" eb="7">
      <t>グンマケン</t>
    </rPh>
    <rPh sb="7" eb="9">
      <t>カイゴ</t>
    </rPh>
    <phoneticPr fontId="2"/>
  </si>
  <si>
    <t>群馬県前橋市大手町一丁目１番４号</t>
    <rPh sb="0" eb="3">
      <t>グンマケン</t>
    </rPh>
    <rPh sb="3" eb="6">
      <t>マエバシシ</t>
    </rPh>
    <rPh sb="6" eb="9">
      <t>オオテマチ</t>
    </rPh>
    <rPh sb="9" eb="12">
      <t>イッチョウメ</t>
    </rPh>
    <rPh sb="13" eb="14">
      <t>バン</t>
    </rPh>
    <rPh sb="15" eb="16">
      <t>ゴウ</t>
    </rPh>
    <phoneticPr fontId="2"/>
  </si>
  <si>
    <t>渋川　四郎</t>
    <rPh sb="0" eb="2">
      <t>シブカワ</t>
    </rPh>
    <rPh sb="3" eb="4">
      <t>ヨン</t>
    </rPh>
    <phoneticPr fontId="2"/>
  </si>
  <si>
    <t>デイセンター群馬東</t>
    <rPh sb="6" eb="8">
      <t>グンマ</t>
    </rPh>
    <rPh sb="8" eb="9">
      <t>ヒガシ</t>
    </rPh>
    <phoneticPr fontId="2"/>
  </si>
  <si>
    <t>介護デイサービス西群馬</t>
    <rPh sb="0" eb="2">
      <t>カイゴ</t>
    </rPh>
    <rPh sb="8" eb="9">
      <t>ニシ</t>
    </rPh>
    <rPh sb="9" eb="11">
      <t>グンマ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</si>
  <si>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</si>
  <si>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②通所リハビリテーションを位置付けた居宅サービス計画数</t>
    <rPh sb="1" eb="3">
      <t>ツウショ</t>
    </rPh>
    <rPh sb="13" eb="16">
      <t>イチヅ</t>
    </rPh>
    <rPh sb="18" eb="20">
      <t>キョタク</t>
    </rPh>
    <rPh sb="24" eb="26">
      <t>ケイカク</t>
    </rPh>
    <rPh sb="26" eb="27">
      <t>スウ</t>
    </rPh>
    <phoneticPr fontId="2"/>
  </si>
  <si>
    <t>E</t>
  </si>
  <si>
    <t>F</t>
  </si>
  <si>
    <t>株式会社群馬県介護レンタル</t>
    <rPh sb="0" eb="2">
      <t>カブシキ</t>
    </rPh>
    <rPh sb="2" eb="4">
      <t>カイシャ</t>
    </rPh>
    <rPh sb="4" eb="7">
      <t>グンマケン</t>
    </rPh>
    <rPh sb="7" eb="9">
      <t>カイゴ</t>
    </rPh>
    <phoneticPr fontId="2"/>
  </si>
  <si>
    <t>群馬県前橋市大手町一丁目１番５号</t>
    <rPh sb="0" eb="3">
      <t>グンマケン</t>
    </rPh>
    <rPh sb="3" eb="6">
      <t>マエバシシ</t>
    </rPh>
    <rPh sb="6" eb="9">
      <t>オオテマチ</t>
    </rPh>
    <rPh sb="9" eb="12">
      <t>イッチョウメ</t>
    </rPh>
    <rPh sb="13" eb="14">
      <t>バン</t>
    </rPh>
    <rPh sb="15" eb="16">
      <t>ゴウ</t>
    </rPh>
    <phoneticPr fontId="2"/>
  </si>
  <si>
    <t>渋川　五郎</t>
    <rPh sb="0" eb="2">
      <t>シブカワ</t>
    </rPh>
    <rPh sb="3" eb="5">
      <t>ゴロウ</t>
    </rPh>
    <phoneticPr fontId="2"/>
  </si>
  <si>
    <t>レンタルセンター群馬東</t>
    <rPh sb="8" eb="10">
      <t>グンマ</t>
    </rPh>
    <rPh sb="10" eb="11">
      <t>ヒガシ</t>
    </rPh>
    <phoneticPr fontId="2"/>
  </si>
  <si>
    <t>介護レンタル西群馬</t>
    <rPh sb="0" eb="2">
      <t>カイゴ</t>
    </rPh>
    <rPh sb="6" eb="7">
      <t>ニシ</t>
    </rPh>
    <rPh sb="7" eb="9">
      <t>グンマ</t>
    </rPh>
    <phoneticPr fontId="2"/>
  </si>
  <si>
    <t>④割合（F÷E×100）</t>
    <rPh sb="1" eb="3">
      <t>ワリアイ</t>
    </rPh>
    <phoneticPr fontId="2"/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</si>
  <si>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</si>
  <si>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</si>
  <si>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r>
      <t>判定期間　　</t>
    </r>
    <r>
      <rPr>
        <sz val="11"/>
        <color rgb="FFFF0000"/>
        <rFont val="ＭＳ 明朝"/>
        <family val="1"/>
        <charset val="128"/>
      </rPr>
      <t>令和元年度</t>
    </r>
    <r>
      <rPr>
        <sz val="11"/>
        <rFont val="ＭＳ 明朝"/>
        <family val="1"/>
        <charset val="128"/>
      </rPr>
      <t>（　前期　・　後期　）</t>
    </r>
    <rPh sb="0" eb="2">
      <t>ハンテイ</t>
    </rPh>
    <rPh sb="2" eb="4">
      <t>キカン</t>
    </rPh>
    <rPh sb="6" eb="7">
      <t>レイ</t>
    </rPh>
    <rPh sb="7" eb="8">
      <t>ワ</t>
    </rPh>
    <rPh sb="8" eb="9">
      <t>ガン</t>
    </rPh>
    <rPh sb="9" eb="11">
      <t>ネンド</t>
    </rPh>
    <rPh sb="13" eb="15">
      <t>ゼンキ</t>
    </rPh>
    <rPh sb="18" eb="20">
      <t>コウキ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</si>
</sst>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%"/>
  </numFmts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176" fontId="1" fillId="0" borderId="16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1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7" fillId="0" borderId="4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0" xfId="0" applyFont="1" applyBorder="1">
      <alignment vertical="center"/>
    </xf>
    <xf numFmtId="0" fontId="7" fillId="0" borderId="10" xfId="0" applyFont="1" applyBorder="1">
      <alignment vertical="center"/>
    </xf>
    <xf numFmtId="177" fontId="8" fillId="2" borderId="16" xfId="0" applyNumberFormat="1" applyFont="1" applyFill="1" applyBorder="1">
      <alignment vertical="center"/>
    </xf>
    <xf numFmtId="0" fontId="1" fillId="2" borderId="23" xfId="0" applyFont="1" applyFill="1" applyBorder="1">
      <alignment vertical="center"/>
    </xf>
    <xf numFmtId="49" fontId="1" fillId="2" borderId="24" xfId="0" applyNumberFormat="1" applyFont="1" applyFill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177" fontId="1" fillId="0" borderId="16" xfId="0" applyNumberFormat="1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3" xfId="0" applyFont="1" applyBorder="1">
      <alignment vertical="center"/>
    </xf>
    <xf numFmtId="49" fontId="1" fillId="0" borderId="24" xfId="0" applyNumberFormat="1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1" fillId="0" borderId="13" xfId="0" applyFont="1" applyBorder="1" applyAlignment="1">
      <alignment horizontal="distributed" vertical="distributed" textRotation="255" justifyLastLine="1"/>
    </xf>
    <xf numFmtId="0" fontId="1" fillId="0" borderId="15" xfId="0" applyFont="1" applyBorder="1" applyAlignment="1">
      <alignment horizontal="distributed" vertical="distributed" textRotation="255" justifyLastLine="1"/>
    </xf>
    <xf numFmtId="0" fontId="1" fillId="0" borderId="14" xfId="0" applyFont="1" applyBorder="1" applyAlignment="1">
      <alignment horizontal="distributed" vertical="distributed" textRotation="255" justifyLastLine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distributed" vertical="distributed" textRotation="255" wrapText="1" justifyLastLine="1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363855</xdr:colOff>
      <xdr:row>15</xdr:row>
      <xdr:rowOff>1270</xdr:rowOff>
    </xdr:from>
    <xdr:to>
      <xdr:col>6</xdr:col>
      <xdr:colOff>61595</xdr:colOff>
      <xdr:row>15</xdr:row>
      <xdr:rowOff>179705</xdr:rowOff>
    </xdr:to>
    <xdr:sp macro="" textlink="">
      <xdr:nvSpPr>
        <xdr:cNvPr id="2" name="Oval 15"/>
        <xdr:cNvSpPr>
          <a:spLocks noChangeArrowheads="1"/>
        </xdr:cNvSpPr>
      </xdr:nvSpPr>
      <xdr:spPr>
        <a:xfrm>
          <a:off x="1887855" y="2982595"/>
          <a:ext cx="459740" cy="1784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247650</xdr:colOff>
      <xdr:row>8</xdr:row>
      <xdr:rowOff>76200</xdr:rowOff>
    </xdr:from>
    <xdr:to>
      <xdr:col>16</xdr:col>
      <xdr:colOff>342900</xdr:colOff>
      <xdr:row>10</xdr:row>
      <xdr:rowOff>95250</xdr:rowOff>
    </xdr:to>
    <xdr:sp macro="" textlink="">
      <xdr:nvSpPr>
        <xdr:cNvPr id="3" name="Oval 16"/>
        <xdr:cNvSpPr>
          <a:spLocks noChangeArrowheads="1"/>
        </xdr:cNvSpPr>
      </xdr:nvSpPr>
      <xdr:spPr>
        <a:xfrm>
          <a:off x="6391275" y="1666875"/>
          <a:ext cx="476250" cy="457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16</xdr:col>
      <xdr:colOff>65405</xdr:colOff>
      <xdr:row>0</xdr:row>
      <xdr:rowOff>121920</xdr:rowOff>
    </xdr:from>
    <xdr:to>
      <xdr:col>18</xdr:col>
      <xdr:colOff>298450</xdr:colOff>
      <xdr:row>2</xdr:row>
      <xdr:rowOff>104775</xdr:rowOff>
    </xdr:to>
    <xdr:sp macro="" textlink="">
      <xdr:nvSpPr>
        <xdr:cNvPr id="4" name="Text Box 17"/>
        <xdr:cNvSpPr txBox="1">
          <a:spLocks noChangeArrowheads="1"/>
        </xdr:cNvSpPr>
      </xdr:nvSpPr>
      <xdr:spPr>
        <a:xfrm>
          <a:off x="6590030" y="121920"/>
          <a:ext cx="956945" cy="29718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wrap="square" lIns="36576" tIns="22860" rIns="0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記入例</a:t>
          </a:r>
          <a:endParaRPr lang="en-US" altLang="ja-JP" sz="16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9525</xdr:colOff>
      <xdr:row>16</xdr:row>
      <xdr:rowOff>84455</xdr:rowOff>
    </xdr:from>
    <xdr:to>
      <xdr:col>15</xdr:col>
      <xdr:colOff>314325</xdr:colOff>
      <xdr:row>16</xdr:row>
      <xdr:rowOff>84455</xdr:rowOff>
    </xdr:to>
    <xdr:sp macro="" textlink="">
      <xdr:nvSpPr>
        <xdr:cNvPr id="5" name="Line 18"/>
        <xdr:cNvSpPr>
          <a:spLocks noChangeShapeType="1"/>
        </xdr:cNvSpPr>
      </xdr:nvSpPr>
      <xdr:spPr>
        <a:xfrm>
          <a:off x="3867150" y="3265805"/>
          <a:ext cx="2590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219075</xdr:colOff>
      <xdr:row>20</xdr:row>
      <xdr:rowOff>133350</xdr:rowOff>
    </xdr:from>
    <xdr:to>
      <xdr:col>18</xdr:col>
      <xdr:colOff>247650</xdr:colOff>
      <xdr:row>23</xdr:row>
      <xdr:rowOff>133350</xdr:rowOff>
    </xdr:to>
    <xdr:sp macro="" textlink="">
      <xdr:nvSpPr>
        <xdr:cNvPr id="6" name="AutoShape 1"/>
        <xdr:cNvSpPr>
          <a:spLocks noChangeArrowheads="1"/>
        </xdr:cNvSpPr>
      </xdr:nvSpPr>
      <xdr:spPr>
        <a:xfrm>
          <a:off x="5600700" y="4114800"/>
          <a:ext cx="1895475" cy="600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小数点第２位以下を切り上げて記入（自動計算）</a:t>
          </a:r>
        </a:p>
      </xdr:txBody>
    </xdr:sp>
    <xdr:clientData/>
  </xdr:twoCellAnchor>
  <xdr:twoCellAnchor>
    <xdr:from>
      <xdr:col>16</xdr:col>
      <xdr:colOff>228600</xdr:colOff>
      <xdr:row>23</xdr:row>
      <xdr:rowOff>142875</xdr:rowOff>
    </xdr:from>
    <xdr:to>
      <xdr:col>16</xdr:col>
      <xdr:colOff>247650</xdr:colOff>
      <xdr:row>25</xdr:row>
      <xdr:rowOff>9525</xdr:rowOff>
    </xdr:to>
    <xdr:sp macro="" textlink="">
      <xdr:nvSpPr>
        <xdr:cNvPr id="7" name="Line 2"/>
        <xdr:cNvSpPr>
          <a:spLocks noChangeShapeType="1"/>
        </xdr:cNvSpPr>
      </xdr:nvSpPr>
      <xdr:spPr>
        <a:xfrm>
          <a:off x="6753225" y="4724400"/>
          <a:ext cx="19050" cy="2667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lg"/>
        </a:ln>
      </xdr:spPr>
    </xdr:sp>
    <xdr:clientData/>
  </xdr:twoCellAnchor>
  <xdr:twoCellAnchor>
    <xdr:from>
      <xdr:col>12</xdr:col>
      <xdr:colOff>349250</xdr:colOff>
      <xdr:row>49</xdr:row>
      <xdr:rowOff>20955</xdr:rowOff>
    </xdr:from>
    <xdr:to>
      <xdr:col>18</xdr:col>
      <xdr:colOff>349250</xdr:colOff>
      <xdr:row>54</xdr:row>
      <xdr:rowOff>127000</xdr:rowOff>
    </xdr:to>
    <xdr:sp macro="" textlink="">
      <xdr:nvSpPr>
        <xdr:cNvPr id="8" name="AutoShape 1"/>
        <xdr:cNvSpPr>
          <a:spLocks noChangeArrowheads="1"/>
        </xdr:cNvSpPr>
      </xdr:nvSpPr>
      <xdr:spPr>
        <a:xfrm>
          <a:off x="5349875" y="9145905"/>
          <a:ext cx="2247900" cy="96329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特定事業所集中減算に係る届出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についての「６　正当な理由の範囲」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に該当する場合、該当番号全てを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必ず記入すること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82550</xdr:colOff>
      <xdr:row>26</xdr:row>
      <xdr:rowOff>128905</xdr:rowOff>
    </xdr:from>
    <xdr:to>
      <xdr:col>18</xdr:col>
      <xdr:colOff>360045</xdr:colOff>
      <xdr:row>52</xdr:row>
      <xdr:rowOff>52705</xdr:rowOff>
    </xdr:to>
    <xdr:cxnSp macro="">
      <xdr:nvCxnSpPr>
        <xdr:cNvPr id="9" name="カギ線コネクタ 8"/>
        <xdr:cNvCxnSpPr/>
      </xdr:nvCxnSpPr>
      <xdr:spPr>
        <a:xfrm rot="10800000">
          <a:off x="7140575" y="5310505"/>
          <a:ext cx="467995" cy="4381500"/>
        </a:xfrm>
        <a:prstGeom prst="bentConnector3">
          <a:avLst>
            <a:gd name="adj1" fmla="val -20392"/>
          </a:avLst>
        </a:prstGeom>
        <a:ln w="19050"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52705</xdr:colOff>
      <xdr:row>50</xdr:row>
      <xdr:rowOff>10795</xdr:rowOff>
    </xdr:from>
    <xdr:to>
      <xdr:col>7</xdr:col>
      <xdr:colOff>31750</xdr:colOff>
      <xdr:row>51</xdr:row>
      <xdr:rowOff>106045</xdr:rowOff>
    </xdr:to>
    <xdr:sp macro="" textlink="">
      <xdr:nvSpPr>
        <xdr:cNvPr id="10" name="AutoShape 1"/>
        <xdr:cNvSpPr>
          <a:spLocks noChangeArrowheads="1"/>
        </xdr:cNvSpPr>
      </xdr:nvSpPr>
      <xdr:spPr>
        <a:xfrm>
          <a:off x="433705" y="9307195"/>
          <a:ext cx="2693670" cy="266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８０％未満のサービスについても①～④を記入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323850</xdr:colOff>
      <xdr:row>47</xdr:row>
      <xdr:rowOff>27940</xdr:rowOff>
    </xdr:from>
    <xdr:to>
      <xdr:col>1</xdr:col>
      <xdr:colOff>200025</xdr:colOff>
      <xdr:row>50</xdr:row>
      <xdr:rowOff>9525</xdr:rowOff>
    </xdr:to>
    <xdr:sp macro="" textlink="">
      <xdr:nvSpPr>
        <xdr:cNvPr id="11" name="Line 2"/>
        <xdr:cNvSpPr>
          <a:spLocks noChangeShapeType="1"/>
        </xdr:cNvSpPr>
      </xdr:nvSpPr>
      <xdr:spPr>
        <a:xfrm flipH="1" flipV="1">
          <a:off x="323850" y="8982075"/>
          <a:ext cx="257175" cy="3238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lg"/>
        </a:ln>
      </xdr:spPr>
    </xdr:sp>
    <xdr:clientData/>
  </xdr:twoCellAnchor>
  <xdr:twoCellAnchor>
    <xdr:from>
      <xdr:col>13</xdr:col>
      <xdr:colOff>211455</xdr:colOff>
      <xdr:row>31</xdr:row>
      <xdr:rowOff>74295</xdr:rowOff>
    </xdr:from>
    <xdr:to>
      <xdr:col>18</xdr:col>
      <xdr:colOff>346075</xdr:colOff>
      <xdr:row>34</xdr:row>
      <xdr:rowOff>10795</xdr:rowOff>
    </xdr:to>
    <xdr:sp macro="" textlink="">
      <xdr:nvSpPr>
        <xdr:cNvPr id="12" name="AutoShape 1"/>
        <xdr:cNvSpPr>
          <a:spLocks noChangeArrowheads="1"/>
        </xdr:cNvSpPr>
      </xdr:nvSpPr>
      <xdr:spPr>
        <a:xfrm>
          <a:off x="5593080" y="6055995"/>
          <a:ext cx="2001520" cy="536575"/>
        </a:xfrm>
        <a:prstGeom prst="roundRect">
          <a:avLst>
            <a:gd name="adj" fmla="val 1315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通所介護と地域密着型通所介護を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合算した居宅サービス計画数を記入</a:t>
          </a:r>
        </a:p>
      </xdr:txBody>
    </xdr:sp>
    <xdr:clientData/>
  </xdr:twoCellAnchor>
  <xdr:twoCellAnchor>
    <xdr:from>
      <xdr:col>16</xdr:col>
      <xdr:colOff>169545</xdr:colOff>
      <xdr:row>30</xdr:row>
      <xdr:rowOff>42545</xdr:rowOff>
    </xdr:from>
    <xdr:to>
      <xdr:col>16</xdr:col>
      <xdr:colOff>274955</xdr:colOff>
      <xdr:row>31</xdr:row>
      <xdr:rowOff>84455</xdr:rowOff>
    </xdr:to>
    <xdr:sp macro="" textlink="">
      <xdr:nvSpPr>
        <xdr:cNvPr id="13" name="Line 2"/>
        <xdr:cNvSpPr>
          <a:spLocks noChangeShapeType="1"/>
        </xdr:cNvSpPr>
      </xdr:nvSpPr>
      <xdr:spPr>
        <a:xfrm flipH="1" flipV="1">
          <a:off x="6694170" y="5824220"/>
          <a:ext cx="105410" cy="24193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lg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49"/>
  <sheetViews>
    <sheetView tabSelected="1" view="pageBreakPreview" zoomScale="90" zoomScaleSheetLayoutView="90" workbookViewId="0">
      <selection activeCell="U55" sqref="U55"/>
    </sheetView>
  </sheetViews>
  <sheetFormatPr defaultRowHeight="13.5" x14ac:dyDescent="0.15"/>
  <cols>
    <col min="1" max="6" width="5" style="1" customWidth="1"/>
    <col min="7" max="7" width="10.625" style="1" customWidth="1"/>
    <col min="8" max="16" width="5" style="1" customWidth="1"/>
    <col min="17" max="17" width="7" style="1" customWidth="1"/>
    <col min="18" max="18" width="2.5" style="2" bestFit="1" customWidth="1"/>
    <col min="19" max="19" width="9" style="1" customWidth="1"/>
    <col min="20" max="16384" width="9" style="1"/>
  </cols>
  <sheetData>
    <row r="1" spans="1:19" ht="17.25" customHeight="1" x14ac:dyDescent="0.15">
      <c r="A1" s="1" t="s">
        <v>0</v>
      </c>
    </row>
    <row r="2" spans="1:19" ht="7.5" customHeight="1" x14ac:dyDescent="0.15"/>
    <row r="3" spans="1:19" ht="18.75" customHeight="1" x14ac:dyDescent="0.1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9" ht="18.75" customHeight="1" x14ac:dyDescent="0.15">
      <c r="K4" s="1" t="s">
        <v>76</v>
      </c>
      <c r="L4" s="1" t="s">
        <v>77</v>
      </c>
      <c r="M4" s="1" t="s">
        <v>2</v>
      </c>
      <c r="N4" s="3">
        <v>9</v>
      </c>
      <c r="O4" s="1" t="s">
        <v>3</v>
      </c>
      <c r="P4" s="1">
        <v>1</v>
      </c>
      <c r="Q4" s="1" t="s">
        <v>4</v>
      </c>
    </row>
    <row r="5" spans="1:19" ht="18.75" customHeight="1" x14ac:dyDescent="0.15">
      <c r="B5" s="1" t="s">
        <v>5</v>
      </c>
      <c r="I5" s="4"/>
    </row>
    <row r="6" spans="1:19" ht="9.75" customHeight="1" x14ac:dyDescent="0.15"/>
    <row r="7" spans="1:19" ht="17.25" customHeight="1" x14ac:dyDescent="0.15">
      <c r="A7" s="5" t="s">
        <v>6</v>
      </c>
      <c r="B7" s="6"/>
      <c r="C7" s="6"/>
      <c r="D7" s="6"/>
      <c r="E7" s="6"/>
      <c r="F7" s="6"/>
      <c r="G7" s="7"/>
      <c r="H7" s="8" t="s">
        <v>7</v>
      </c>
      <c r="I7" s="9"/>
      <c r="J7" s="9"/>
      <c r="K7" s="9"/>
      <c r="L7" s="9"/>
      <c r="M7" s="9"/>
      <c r="N7" s="9"/>
      <c r="O7" s="9"/>
      <c r="P7" s="9"/>
      <c r="Q7" s="10"/>
    </row>
    <row r="8" spans="1:19" ht="17.25" customHeight="1" x14ac:dyDescent="0.15">
      <c r="A8" s="5" t="s">
        <v>8</v>
      </c>
      <c r="B8" s="6"/>
      <c r="C8" s="6"/>
      <c r="D8" s="6"/>
      <c r="E8" s="6"/>
      <c r="F8" s="6"/>
      <c r="G8" s="7"/>
      <c r="H8" s="11" t="s">
        <v>9</v>
      </c>
      <c r="Q8" s="12"/>
    </row>
    <row r="9" spans="1:19" ht="17.25" customHeight="1" x14ac:dyDescent="0.15">
      <c r="A9" s="8" t="s">
        <v>10</v>
      </c>
      <c r="B9" s="9"/>
      <c r="C9" s="9"/>
      <c r="D9" s="9"/>
      <c r="E9" s="9"/>
      <c r="F9" s="9"/>
      <c r="G9" s="10"/>
      <c r="H9" s="11" t="s">
        <v>11</v>
      </c>
      <c r="Q9" s="12"/>
    </row>
    <row r="10" spans="1:19" ht="17.25" customHeight="1" x14ac:dyDescent="0.15">
      <c r="A10" s="13"/>
      <c r="B10" s="14"/>
      <c r="C10" s="14"/>
      <c r="D10" s="14"/>
      <c r="E10" s="14"/>
      <c r="F10" s="14"/>
      <c r="G10" s="15"/>
      <c r="H10" s="13"/>
      <c r="I10" s="14"/>
      <c r="J10" s="14"/>
      <c r="K10" s="14"/>
      <c r="L10" s="14"/>
      <c r="M10" s="14"/>
      <c r="N10" s="14"/>
      <c r="O10" s="14"/>
      <c r="P10" s="14"/>
      <c r="Q10" s="15" t="s">
        <v>12</v>
      </c>
    </row>
    <row r="11" spans="1:19" ht="17.25" customHeight="1" x14ac:dyDescent="0.15">
      <c r="A11" s="5" t="s">
        <v>13</v>
      </c>
      <c r="B11" s="6"/>
      <c r="C11" s="6"/>
      <c r="D11" s="6"/>
      <c r="E11" s="6"/>
      <c r="F11" s="6"/>
      <c r="G11" s="7"/>
      <c r="H11" s="5" t="s">
        <v>14</v>
      </c>
      <c r="I11" s="6"/>
      <c r="J11" s="6"/>
      <c r="K11" s="6"/>
      <c r="L11" s="6"/>
      <c r="M11" s="6"/>
      <c r="N11" s="6"/>
      <c r="O11" s="6"/>
      <c r="P11" s="6"/>
      <c r="Q11" s="7"/>
    </row>
    <row r="12" spans="1:19" ht="17.25" customHeight="1" x14ac:dyDescent="0.15">
      <c r="A12" s="5" t="s">
        <v>15</v>
      </c>
      <c r="B12" s="6"/>
      <c r="C12" s="6"/>
      <c r="D12" s="6"/>
      <c r="E12" s="6"/>
      <c r="F12" s="6"/>
      <c r="G12" s="7"/>
      <c r="H12" s="16">
        <v>1</v>
      </c>
      <c r="I12" s="16">
        <v>0</v>
      </c>
      <c r="J12" s="16">
        <v>0</v>
      </c>
      <c r="K12" s="16">
        <v>0</v>
      </c>
      <c r="L12" s="16">
        <v>6</v>
      </c>
      <c r="M12" s="16">
        <v>5</v>
      </c>
      <c r="N12" s="16">
        <v>4</v>
      </c>
      <c r="O12" s="16">
        <v>3</v>
      </c>
      <c r="P12" s="16">
        <v>2</v>
      </c>
      <c r="Q12" s="16">
        <v>1</v>
      </c>
    </row>
    <row r="13" spans="1:19" ht="17.25" customHeight="1" x14ac:dyDescent="0.15">
      <c r="A13" s="5" t="s">
        <v>16</v>
      </c>
      <c r="B13" s="6"/>
      <c r="C13" s="6"/>
      <c r="D13" s="6"/>
      <c r="E13" s="6"/>
      <c r="F13" s="6"/>
      <c r="G13" s="7"/>
      <c r="H13" s="5" t="s">
        <v>17</v>
      </c>
      <c r="I13" s="6"/>
      <c r="J13" s="6"/>
      <c r="K13" s="6"/>
      <c r="L13" s="6"/>
      <c r="M13" s="6"/>
      <c r="N13" s="6"/>
      <c r="O13" s="6"/>
      <c r="P13" s="6"/>
      <c r="Q13" s="7"/>
    </row>
    <row r="14" spans="1:19" ht="17.25" customHeight="1" x14ac:dyDescent="0.15">
      <c r="A14" s="5" t="s">
        <v>18</v>
      </c>
      <c r="B14" s="6"/>
      <c r="C14" s="6"/>
      <c r="D14" s="6"/>
      <c r="E14" s="6"/>
      <c r="F14" s="6"/>
      <c r="G14" s="7"/>
      <c r="H14" s="5"/>
      <c r="I14" s="6" t="s">
        <v>19</v>
      </c>
      <c r="J14" s="6"/>
      <c r="K14" s="6"/>
      <c r="L14" s="6"/>
      <c r="M14" s="6"/>
      <c r="N14" s="6"/>
      <c r="O14" s="6"/>
      <c r="P14" s="6"/>
      <c r="Q14" s="7"/>
    </row>
    <row r="15" spans="1:19" ht="6" customHeight="1" x14ac:dyDescent="0.15"/>
    <row r="16" spans="1:19" ht="15.75" customHeight="1" x14ac:dyDescent="0.15">
      <c r="A16" s="17" t="s">
        <v>78</v>
      </c>
      <c r="B16" s="18"/>
      <c r="C16" s="18"/>
      <c r="D16" s="18"/>
      <c r="E16" s="18"/>
      <c r="F16" s="18"/>
      <c r="G16" s="18"/>
      <c r="H16" s="18"/>
      <c r="I16" s="19"/>
      <c r="J16" s="20" t="s">
        <v>20</v>
      </c>
      <c r="K16" s="20" t="s">
        <v>21</v>
      </c>
      <c r="L16" s="20" t="s">
        <v>22</v>
      </c>
      <c r="M16" s="20" t="s">
        <v>23</v>
      </c>
      <c r="N16" s="20" t="s">
        <v>24</v>
      </c>
      <c r="O16" s="20" t="s">
        <v>25</v>
      </c>
      <c r="P16" s="20" t="s">
        <v>26</v>
      </c>
      <c r="Q16" s="57" t="s">
        <v>27</v>
      </c>
      <c r="S16" s="57" t="s">
        <v>28</v>
      </c>
    </row>
    <row r="17" spans="1:19" ht="15.75" customHeight="1" thickBot="1" x14ac:dyDescent="0.2">
      <c r="A17" s="21"/>
      <c r="B17" s="22"/>
      <c r="C17" s="22"/>
      <c r="D17" s="22"/>
      <c r="E17" s="22"/>
      <c r="F17" s="22"/>
      <c r="G17" s="22"/>
      <c r="H17" s="22"/>
      <c r="I17" s="23"/>
      <c r="J17" s="20" t="s">
        <v>29</v>
      </c>
      <c r="K17" s="20" t="s">
        <v>30</v>
      </c>
      <c r="L17" s="20" t="s">
        <v>31</v>
      </c>
      <c r="M17" s="20" t="s">
        <v>32</v>
      </c>
      <c r="N17" s="20" t="s">
        <v>33</v>
      </c>
      <c r="O17" s="20" t="s">
        <v>34</v>
      </c>
      <c r="P17" s="20" t="s">
        <v>35</v>
      </c>
      <c r="Q17" s="58"/>
      <c r="S17" s="59"/>
    </row>
    <row r="18" spans="1:19" ht="15.75" customHeight="1" thickBot="1" x14ac:dyDescent="0.2">
      <c r="A18" s="8" t="s">
        <v>36</v>
      </c>
      <c r="B18" s="9"/>
      <c r="C18" s="9"/>
      <c r="D18" s="9"/>
      <c r="E18" s="9"/>
      <c r="F18" s="9"/>
      <c r="G18" s="9"/>
      <c r="H18" s="9"/>
      <c r="I18" s="9"/>
      <c r="J18" s="9"/>
      <c r="K18" s="24">
        <v>77</v>
      </c>
      <c r="L18" s="24">
        <v>65</v>
      </c>
      <c r="M18" s="24">
        <v>66</v>
      </c>
      <c r="N18" s="24">
        <v>72</v>
      </c>
      <c r="O18" s="24">
        <v>60</v>
      </c>
      <c r="P18" s="24">
        <v>75</v>
      </c>
      <c r="Q18" s="25">
        <f>SUM(K18:P18)</f>
        <v>415</v>
      </c>
      <c r="S18" s="26">
        <f>AVERAGE(K18:P18)</f>
        <v>69.166666666666671</v>
      </c>
    </row>
    <row r="19" spans="1:19" ht="15.75" customHeight="1" thickBot="1" x14ac:dyDescent="0.2">
      <c r="A19" s="51" t="s">
        <v>37</v>
      </c>
      <c r="B19" s="27" t="s">
        <v>38</v>
      </c>
      <c r="C19" s="6"/>
      <c r="D19" s="6"/>
      <c r="E19" s="6"/>
      <c r="F19" s="6"/>
      <c r="G19" s="6"/>
      <c r="H19" s="6"/>
      <c r="I19" s="6"/>
      <c r="J19" s="9"/>
      <c r="K19" s="24">
        <v>39</v>
      </c>
      <c r="L19" s="24">
        <v>40</v>
      </c>
      <c r="M19" s="24">
        <v>41</v>
      </c>
      <c r="N19" s="24">
        <v>42</v>
      </c>
      <c r="O19" s="24">
        <v>43</v>
      </c>
      <c r="P19" s="5">
        <v>41</v>
      </c>
      <c r="Q19" s="28">
        <f>SUM(K19:P19)</f>
        <v>246</v>
      </c>
      <c r="R19" s="29" t="s">
        <v>39</v>
      </c>
      <c r="S19" s="26">
        <f>AVERAGE(K19:P19)</f>
        <v>41</v>
      </c>
    </row>
    <row r="20" spans="1:19" ht="15.75" customHeight="1" thickBot="1" x14ac:dyDescent="0.2">
      <c r="A20" s="52"/>
      <c r="B20" s="30" t="s">
        <v>40</v>
      </c>
      <c r="C20" s="9"/>
      <c r="D20" s="9"/>
      <c r="E20" s="9"/>
      <c r="F20" s="9"/>
      <c r="G20" s="9"/>
      <c r="H20" s="31"/>
      <c r="I20" s="31"/>
      <c r="J20" s="32"/>
      <c r="K20" s="24">
        <v>39</v>
      </c>
      <c r="L20" s="24">
        <v>39</v>
      </c>
      <c r="M20" s="24">
        <v>40</v>
      </c>
      <c r="N20" s="24">
        <v>40</v>
      </c>
      <c r="O20" s="24">
        <v>40</v>
      </c>
      <c r="P20" s="5">
        <v>40</v>
      </c>
      <c r="Q20" s="28">
        <f>SUM(K20:P20)</f>
        <v>238</v>
      </c>
      <c r="R20" s="33" t="s">
        <v>41</v>
      </c>
    </row>
    <row r="21" spans="1:19" ht="15.75" customHeight="1" x14ac:dyDescent="0.15">
      <c r="A21" s="52"/>
      <c r="B21" s="34" t="s">
        <v>42</v>
      </c>
      <c r="C21" s="35"/>
      <c r="D21" s="35"/>
      <c r="E21" s="35"/>
      <c r="F21" s="35"/>
      <c r="G21" s="36"/>
      <c r="H21" s="9" t="s">
        <v>43</v>
      </c>
      <c r="I21" s="9"/>
      <c r="J21" s="9"/>
      <c r="K21" s="9"/>
      <c r="L21" s="9"/>
      <c r="M21" s="9"/>
      <c r="N21" s="9"/>
      <c r="O21" s="9"/>
      <c r="P21" s="9"/>
      <c r="Q21" s="12"/>
    </row>
    <row r="22" spans="1:19" ht="15.75" customHeight="1" x14ac:dyDescent="0.15">
      <c r="A22" s="52"/>
      <c r="B22" s="34" t="s">
        <v>44</v>
      </c>
      <c r="C22" s="35"/>
      <c r="D22" s="35"/>
      <c r="E22" s="35"/>
      <c r="F22" s="35"/>
      <c r="G22" s="36"/>
      <c r="H22" s="37" t="s">
        <v>45</v>
      </c>
      <c r="I22" s="35"/>
      <c r="J22" s="35"/>
      <c r="K22" s="35"/>
      <c r="L22" s="35"/>
      <c r="M22" s="35"/>
      <c r="N22" s="35"/>
      <c r="O22" s="35"/>
      <c r="P22" s="35"/>
      <c r="Q22" s="36"/>
    </row>
    <row r="23" spans="1:19" ht="15.75" customHeight="1" x14ac:dyDescent="0.15">
      <c r="A23" s="52"/>
      <c r="B23" s="34" t="s">
        <v>46</v>
      </c>
      <c r="C23" s="35"/>
      <c r="D23" s="35"/>
      <c r="E23" s="35"/>
      <c r="F23" s="35"/>
      <c r="G23" s="36"/>
      <c r="H23" s="1" t="s">
        <v>47</v>
      </c>
      <c r="I23" s="35"/>
      <c r="J23" s="35"/>
      <c r="K23" s="35"/>
      <c r="L23" s="35"/>
      <c r="M23" s="35"/>
      <c r="N23" s="35"/>
      <c r="O23" s="35"/>
      <c r="P23" s="35"/>
      <c r="Q23" s="36"/>
    </row>
    <row r="24" spans="1:19" ht="15.75" customHeight="1" x14ac:dyDescent="0.15">
      <c r="A24" s="52"/>
      <c r="B24" s="34" t="s">
        <v>48</v>
      </c>
      <c r="C24" s="35"/>
      <c r="D24" s="35"/>
      <c r="E24" s="35"/>
      <c r="F24" s="35"/>
      <c r="G24" s="36"/>
      <c r="H24" s="37" t="s">
        <v>49</v>
      </c>
      <c r="I24" s="35"/>
      <c r="J24" s="35"/>
      <c r="K24" s="35"/>
      <c r="L24" s="35"/>
      <c r="M24" s="35"/>
      <c r="N24" s="35"/>
      <c r="O24" s="35"/>
      <c r="P24" s="35"/>
      <c r="Q24" s="36"/>
    </row>
    <row r="25" spans="1:19" ht="15.75" customHeight="1" thickBot="1" x14ac:dyDescent="0.2">
      <c r="A25" s="52"/>
      <c r="B25" s="38" t="s">
        <v>50</v>
      </c>
      <c r="E25" s="14"/>
      <c r="F25" s="14"/>
      <c r="G25" s="15"/>
      <c r="H25" s="14" t="s">
        <v>51</v>
      </c>
      <c r="I25" s="14"/>
      <c r="J25" s="14"/>
      <c r="K25" s="14"/>
      <c r="L25" s="14"/>
      <c r="M25" s="14"/>
      <c r="N25" s="14"/>
      <c r="O25" s="14"/>
      <c r="P25" s="14"/>
      <c r="Q25" s="12"/>
    </row>
    <row r="26" spans="1:19" ht="15.75" customHeight="1" thickBot="1" x14ac:dyDescent="0.2">
      <c r="A26" s="52"/>
      <c r="B26" s="8" t="s">
        <v>52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 t="s">
        <v>53</v>
      </c>
      <c r="P26" s="9"/>
      <c r="Q26" s="39">
        <f>ROUNDUP(Q20/Q19,3)</f>
        <v>0.96799999999999997</v>
      </c>
    </row>
    <row r="27" spans="1:19" ht="15.75" customHeight="1" thickBot="1" x14ac:dyDescent="0.2">
      <c r="A27" s="52"/>
      <c r="B27" s="8" t="s">
        <v>54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40" t="s">
        <v>55</v>
      </c>
      <c r="Q27" s="41" t="s">
        <v>56</v>
      </c>
    </row>
    <row r="28" spans="1:19" ht="15.75" hidden="1" customHeight="1" x14ac:dyDescent="0.15">
      <c r="A28" s="53"/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9" ht="15.75" customHeight="1" thickBot="1" x14ac:dyDescent="0.2">
      <c r="A29" s="62" t="s">
        <v>57</v>
      </c>
      <c r="B29" s="63" t="s">
        <v>58</v>
      </c>
      <c r="C29" s="64"/>
      <c r="D29" s="64"/>
      <c r="E29" s="64"/>
      <c r="F29" s="64"/>
      <c r="G29" s="64"/>
      <c r="H29" s="64"/>
      <c r="I29" s="64"/>
      <c r="J29" s="65"/>
      <c r="K29" s="24">
        <v>19</v>
      </c>
      <c r="L29" s="24">
        <v>18</v>
      </c>
      <c r="M29" s="24">
        <v>20</v>
      </c>
      <c r="N29" s="24">
        <v>24</v>
      </c>
      <c r="O29" s="24">
        <v>21</v>
      </c>
      <c r="P29" s="13">
        <v>19</v>
      </c>
      <c r="Q29" s="42">
        <f>SUM(K29:P29)</f>
        <v>121</v>
      </c>
      <c r="R29" s="33" t="s">
        <v>59</v>
      </c>
      <c r="S29" s="26">
        <f>AVERAGE(K29:P29)</f>
        <v>20.166666666666668</v>
      </c>
    </row>
    <row r="30" spans="1:19" ht="15.75" customHeight="1" thickBot="1" x14ac:dyDescent="0.2">
      <c r="A30" s="52"/>
      <c r="B30" s="30" t="s">
        <v>40</v>
      </c>
      <c r="C30" s="9"/>
      <c r="D30" s="9"/>
      <c r="E30" s="9"/>
      <c r="F30" s="9"/>
      <c r="G30" s="9"/>
      <c r="H30" s="31"/>
      <c r="I30" s="31"/>
      <c r="J30" s="32"/>
      <c r="K30" s="24">
        <v>10</v>
      </c>
      <c r="L30" s="24">
        <v>12</v>
      </c>
      <c r="M30" s="24">
        <v>11</v>
      </c>
      <c r="N30" s="24">
        <v>11</v>
      </c>
      <c r="O30" s="24">
        <v>11</v>
      </c>
      <c r="P30" s="5">
        <v>9</v>
      </c>
      <c r="Q30" s="28">
        <f>SUM(K30:P30)</f>
        <v>64</v>
      </c>
      <c r="R30" s="33" t="s">
        <v>60</v>
      </c>
    </row>
    <row r="31" spans="1:19" ht="15.75" customHeight="1" x14ac:dyDescent="0.15">
      <c r="A31" s="52"/>
      <c r="B31" s="34" t="s">
        <v>42</v>
      </c>
      <c r="C31" s="35"/>
      <c r="D31" s="35"/>
      <c r="E31" s="35"/>
      <c r="F31" s="35"/>
      <c r="G31" s="36"/>
      <c r="H31" s="9" t="s">
        <v>61</v>
      </c>
      <c r="I31" s="9"/>
      <c r="J31" s="9"/>
      <c r="K31" s="9"/>
      <c r="L31" s="9"/>
      <c r="M31" s="9"/>
      <c r="N31" s="9"/>
      <c r="O31" s="9"/>
      <c r="P31" s="9"/>
      <c r="Q31" s="12"/>
    </row>
    <row r="32" spans="1:19" ht="15.75" customHeight="1" x14ac:dyDescent="0.15">
      <c r="A32" s="52"/>
      <c r="B32" s="34" t="s">
        <v>44</v>
      </c>
      <c r="C32" s="35"/>
      <c r="D32" s="35"/>
      <c r="E32" s="35"/>
      <c r="F32" s="35"/>
      <c r="G32" s="36"/>
      <c r="H32" s="37" t="s">
        <v>62</v>
      </c>
      <c r="I32" s="35"/>
      <c r="J32" s="35"/>
      <c r="K32" s="35"/>
      <c r="L32" s="35"/>
      <c r="M32" s="35"/>
      <c r="N32" s="35"/>
      <c r="O32" s="35"/>
      <c r="P32" s="35"/>
      <c r="Q32" s="36"/>
    </row>
    <row r="33" spans="1:19" ht="15.75" customHeight="1" x14ac:dyDescent="0.15">
      <c r="A33" s="52"/>
      <c r="B33" s="34" t="s">
        <v>46</v>
      </c>
      <c r="C33" s="35"/>
      <c r="D33" s="35"/>
      <c r="E33" s="35"/>
      <c r="F33" s="35"/>
      <c r="G33" s="36"/>
      <c r="H33" s="1" t="s">
        <v>63</v>
      </c>
      <c r="I33" s="35"/>
      <c r="J33" s="35"/>
      <c r="K33" s="35"/>
      <c r="L33" s="35"/>
      <c r="M33" s="35"/>
      <c r="N33" s="35"/>
      <c r="O33" s="35"/>
      <c r="P33" s="35"/>
      <c r="Q33" s="36"/>
    </row>
    <row r="34" spans="1:19" ht="15.75" customHeight="1" x14ac:dyDescent="0.15">
      <c r="A34" s="52"/>
      <c r="B34" s="34" t="s">
        <v>48</v>
      </c>
      <c r="C34" s="35"/>
      <c r="D34" s="35"/>
      <c r="E34" s="35"/>
      <c r="F34" s="35"/>
      <c r="G34" s="36"/>
      <c r="H34" s="37" t="s">
        <v>64</v>
      </c>
      <c r="I34" s="35"/>
      <c r="J34" s="35"/>
      <c r="K34" s="35"/>
      <c r="L34" s="35"/>
      <c r="M34" s="35"/>
      <c r="N34" s="35"/>
      <c r="O34" s="35"/>
      <c r="P34" s="35"/>
      <c r="Q34" s="36"/>
    </row>
    <row r="35" spans="1:19" ht="15.75" customHeight="1" thickBot="1" x14ac:dyDescent="0.2">
      <c r="A35" s="52"/>
      <c r="B35" s="38" t="s">
        <v>50</v>
      </c>
      <c r="E35" s="14"/>
      <c r="F35" s="14"/>
      <c r="G35" s="15"/>
      <c r="H35" s="14" t="s">
        <v>65</v>
      </c>
      <c r="I35" s="14"/>
      <c r="J35" s="14"/>
      <c r="K35" s="14"/>
      <c r="L35" s="14"/>
      <c r="M35" s="14"/>
      <c r="N35" s="14"/>
      <c r="O35" s="14"/>
      <c r="P35" s="14"/>
      <c r="Q35" s="12"/>
    </row>
    <row r="36" spans="1:19" ht="15.75" customHeight="1" thickBot="1" x14ac:dyDescent="0.2">
      <c r="A36" s="52"/>
      <c r="B36" s="66" t="s">
        <v>52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" t="s">
        <v>53</v>
      </c>
      <c r="P36" s="43"/>
      <c r="Q36" s="44">
        <f>ROUNDUP(Q30/Q29,3)</f>
        <v>0.52900000000000003</v>
      </c>
    </row>
    <row r="37" spans="1:19" ht="15.75" customHeight="1" thickBot="1" x14ac:dyDescent="0.2">
      <c r="A37" s="52"/>
      <c r="B37" s="45" t="s">
        <v>54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7" t="s">
        <v>55</v>
      </c>
      <c r="Q37" s="48"/>
    </row>
    <row r="38" spans="1:19" ht="15.75" hidden="1" customHeight="1" x14ac:dyDescent="0.15">
      <c r="A38" s="53"/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9" ht="15.75" customHeight="1" thickBot="1" x14ac:dyDescent="0.2">
      <c r="A39" s="51" t="s">
        <v>66</v>
      </c>
      <c r="B39" s="27" t="s">
        <v>67</v>
      </c>
      <c r="C39" s="6"/>
      <c r="D39" s="6"/>
      <c r="E39" s="6"/>
      <c r="F39" s="6"/>
      <c r="G39" s="6"/>
      <c r="H39" s="6"/>
      <c r="I39" s="6"/>
      <c r="J39" s="7"/>
      <c r="K39" s="24">
        <v>8</v>
      </c>
      <c r="L39" s="24">
        <v>11</v>
      </c>
      <c r="M39" s="24">
        <v>9</v>
      </c>
      <c r="N39" s="24">
        <v>10</v>
      </c>
      <c r="O39" s="24">
        <v>12</v>
      </c>
      <c r="P39" s="13">
        <v>11</v>
      </c>
      <c r="Q39" s="42">
        <f>SUM(K39:P39)</f>
        <v>61</v>
      </c>
      <c r="R39" s="33" t="s">
        <v>68</v>
      </c>
      <c r="S39" s="26">
        <f>AVERAGE(K39:P39)</f>
        <v>10.166666666666666</v>
      </c>
    </row>
    <row r="40" spans="1:19" ht="15.75" customHeight="1" thickBot="1" x14ac:dyDescent="0.2">
      <c r="A40" s="52"/>
      <c r="B40" s="30" t="s">
        <v>40</v>
      </c>
      <c r="C40" s="9"/>
      <c r="D40" s="9"/>
      <c r="E40" s="9"/>
      <c r="F40" s="9"/>
      <c r="G40" s="9"/>
      <c r="H40" s="31"/>
      <c r="I40" s="31"/>
      <c r="J40" s="32"/>
      <c r="K40" s="24">
        <v>2</v>
      </c>
      <c r="L40" s="24">
        <v>4</v>
      </c>
      <c r="M40" s="24">
        <v>6</v>
      </c>
      <c r="N40" s="24">
        <v>2</v>
      </c>
      <c r="O40" s="24">
        <v>4</v>
      </c>
      <c r="P40" s="5">
        <v>5</v>
      </c>
      <c r="Q40" s="28">
        <f>SUM(K40:P40)</f>
        <v>23</v>
      </c>
      <c r="R40" s="33" t="s">
        <v>69</v>
      </c>
    </row>
    <row r="41" spans="1:19" ht="15.75" customHeight="1" x14ac:dyDescent="0.15">
      <c r="A41" s="52"/>
      <c r="B41" s="34" t="s">
        <v>42</v>
      </c>
      <c r="C41" s="35"/>
      <c r="D41" s="35"/>
      <c r="E41" s="35"/>
      <c r="F41" s="35"/>
      <c r="G41" s="36"/>
      <c r="H41" s="9" t="s">
        <v>70</v>
      </c>
      <c r="I41" s="9"/>
      <c r="J41" s="9"/>
      <c r="K41" s="9"/>
      <c r="L41" s="9"/>
      <c r="M41" s="9"/>
      <c r="N41" s="9"/>
      <c r="O41" s="9"/>
      <c r="P41" s="9"/>
      <c r="Q41" s="12"/>
    </row>
    <row r="42" spans="1:19" ht="15.75" customHeight="1" x14ac:dyDescent="0.15">
      <c r="A42" s="52"/>
      <c r="B42" s="34" t="s">
        <v>44</v>
      </c>
      <c r="C42" s="35"/>
      <c r="D42" s="35"/>
      <c r="E42" s="35"/>
      <c r="F42" s="35"/>
      <c r="G42" s="36"/>
      <c r="H42" s="37" t="s">
        <v>71</v>
      </c>
      <c r="I42" s="35"/>
      <c r="J42" s="35"/>
      <c r="K42" s="35"/>
      <c r="L42" s="35"/>
      <c r="M42" s="35"/>
      <c r="N42" s="35"/>
      <c r="O42" s="35"/>
      <c r="P42" s="35"/>
      <c r="Q42" s="36"/>
    </row>
    <row r="43" spans="1:19" ht="15.75" customHeight="1" x14ac:dyDescent="0.15">
      <c r="A43" s="52"/>
      <c r="B43" s="34" t="s">
        <v>46</v>
      </c>
      <c r="C43" s="35"/>
      <c r="D43" s="35"/>
      <c r="E43" s="35"/>
      <c r="F43" s="35"/>
      <c r="G43" s="36"/>
      <c r="H43" s="1" t="s">
        <v>72</v>
      </c>
      <c r="I43" s="35"/>
      <c r="J43" s="35"/>
      <c r="K43" s="35"/>
      <c r="L43" s="35"/>
      <c r="M43" s="35"/>
      <c r="N43" s="35"/>
      <c r="O43" s="35"/>
      <c r="P43" s="35"/>
      <c r="Q43" s="36"/>
    </row>
    <row r="44" spans="1:19" ht="15.75" customHeight="1" x14ac:dyDescent="0.15">
      <c r="A44" s="52"/>
      <c r="B44" s="34" t="s">
        <v>48</v>
      </c>
      <c r="C44" s="35"/>
      <c r="D44" s="35"/>
      <c r="E44" s="35"/>
      <c r="F44" s="35"/>
      <c r="G44" s="36"/>
      <c r="H44" s="37" t="s">
        <v>73</v>
      </c>
      <c r="I44" s="35"/>
      <c r="J44" s="35"/>
      <c r="K44" s="35"/>
      <c r="L44" s="35"/>
      <c r="M44" s="35"/>
      <c r="N44" s="35"/>
      <c r="O44" s="35"/>
      <c r="P44" s="35"/>
      <c r="Q44" s="36"/>
    </row>
    <row r="45" spans="1:19" ht="15.75" customHeight="1" thickBot="1" x14ac:dyDescent="0.2">
      <c r="A45" s="52"/>
      <c r="B45" s="38" t="s">
        <v>50</v>
      </c>
      <c r="E45" s="14"/>
      <c r="F45" s="14"/>
      <c r="G45" s="15"/>
      <c r="H45" s="14" t="s">
        <v>74</v>
      </c>
      <c r="I45" s="14"/>
      <c r="J45" s="14"/>
      <c r="K45" s="14"/>
      <c r="L45" s="14"/>
      <c r="M45" s="14"/>
      <c r="N45" s="14"/>
      <c r="O45" s="14"/>
      <c r="P45" s="14"/>
      <c r="Q45" s="12"/>
    </row>
    <row r="46" spans="1:19" ht="15.75" customHeight="1" thickBot="1" x14ac:dyDescent="0.2">
      <c r="A46" s="52"/>
      <c r="B46" s="8" t="s">
        <v>75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 t="s">
        <v>53</v>
      </c>
      <c r="P46" s="9"/>
      <c r="Q46" s="44">
        <f>ROUNDUP(Q40/Q39,3)</f>
        <v>0.378</v>
      </c>
    </row>
    <row r="47" spans="1:19" ht="15.75" customHeight="1" thickBot="1" x14ac:dyDescent="0.2">
      <c r="A47" s="52"/>
      <c r="B47" s="8" t="s">
        <v>54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47" t="s">
        <v>55</v>
      </c>
      <c r="Q47" s="48"/>
    </row>
    <row r="48" spans="1:19" ht="15.75" hidden="1" customHeight="1" x14ac:dyDescent="0.15">
      <c r="A48" s="53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1:15" s="50" customFormat="1" ht="11.25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</sheetData>
  <mergeCells count="11">
    <mergeCell ref="A39:A48"/>
    <mergeCell ref="B48:O48"/>
    <mergeCell ref="A3:Q3"/>
    <mergeCell ref="Q16:Q17"/>
    <mergeCell ref="S16:S17"/>
    <mergeCell ref="A19:A28"/>
    <mergeCell ref="B28:O28"/>
    <mergeCell ref="A29:A38"/>
    <mergeCell ref="B29:J29"/>
    <mergeCell ref="B36:N36"/>
    <mergeCell ref="B38:O38"/>
  </mergeCells>
  <phoneticPr fontId="2"/>
  <pageMargins left="0.7" right="0.7" top="0.75" bottom="0.75" header="0.3" footer="0.3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esuiteadmin</dc:creator>
  <cp:lastModifiedBy>esuiteadmin</cp:lastModifiedBy>
  <dcterms:created xsi:type="dcterms:W3CDTF">2019-08-02T05:59:57Z</dcterms:created>
  <dcterms:modified xsi:type="dcterms:W3CDTF">2019-08-05T05:07:30Z</dcterms:modified>
</cp:coreProperties>
</file>