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 activeTab="1"/>
  </bookViews>
  <sheets>
    <sheet name="概要説明書（様式第２号）" sheetId="4" r:id="rId1"/>
    <sheet name="記入例" sheetId="1" r:id="rId2"/>
  </sheets>
  <definedNames>
    <definedName name="_xlnm.Print_Area" localSheetId="1">記入例!$A$1:$W$37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<sst xmlns="http://schemas.openxmlformats.org/spreadsheetml/2006/main" xmlns:r="http://schemas.openxmlformats.org/officeDocument/2006/relationships" count="29" uniqueCount="29">
  <si>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円</t>
    <rPh sb="0" eb="1">
      <t>えん</t>
    </rPh>
    <phoneticPr fontId="1" type="Hiragana"/>
  </si>
  <si>
    <t>会場名</t>
    <rPh sb="0" eb="2">
      <t>かいじょう</t>
    </rPh>
    <rPh sb="2" eb="3">
      <t>めい</t>
    </rPh>
    <phoneticPr fontId="1" type="Hiragana"/>
  </si>
  <si>
    <t>　　　　年　　月　　日から 　　　　年　　月　　日まで</t>
    <rPh sb="4" eb="5">
      <t>ねん</t>
    </rPh>
    <rPh sb="7" eb="8">
      <t>がつ</t>
    </rPh>
    <rPh sb="10" eb="11">
      <t>にち</t>
    </rPh>
    <rPh sb="18" eb="19">
      <t>ねん</t>
    </rPh>
    <rPh sb="21" eb="22">
      <t>がつ</t>
    </rPh>
    <rPh sb="24" eb="25">
      <t>にち</t>
    </rPh>
    <phoneticPr fontId="1" type="Hiragana"/>
  </si>
  <si>
    <t>会期</t>
    <rPh sb="0" eb="2">
      <t>かいき</t>
    </rPh>
    <phoneticPr fontId="1" type="Hiragana"/>
  </si>
  <si>
    <t>展示会等概要説明書</t>
    <rPh sb="0" eb="3">
      <t>てんじかい</t>
    </rPh>
    <rPh sb="3" eb="4">
      <t>とう</t>
    </rPh>
    <rPh sb="4" eb="6">
      <t>がいよう</t>
    </rPh>
    <rPh sb="6" eb="9">
      <t>せつめいしょ</t>
    </rPh>
    <phoneticPr fontId="1" type="Hiragana"/>
  </si>
  <si>
    <t>補助対象経費総額</t>
    <rPh sb="0" eb="2">
      <t>ほじょ</t>
    </rPh>
    <rPh sb="2" eb="4">
      <t>たいしょう</t>
    </rPh>
    <rPh sb="4" eb="6">
      <t>けいひ</t>
    </rPh>
    <rPh sb="6" eb="8">
      <t>そうがく</t>
    </rPh>
    <phoneticPr fontId="1" type="Hiragana"/>
  </si>
  <si>
    <t>補助金申請額</t>
    <rPh sb="0" eb="3">
      <t>ほじょきん</t>
    </rPh>
    <rPh sb="3" eb="6">
      <t>しんせいがく</t>
    </rPh>
    <phoneticPr fontId="1" type="Hiragana"/>
  </si>
  <si>
    <t>株式会社△△△△ジャパン</t>
  </si>
  <si>
    <t>出展負担金</t>
    <rPh sb="0" eb="2">
      <t>しゅってん</t>
    </rPh>
    <rPh sb="2" eb="5">
      <t>ふたんきん</t>
    </rPh>
    <phoneticPr fontId="1" type="Hiragana"/>
  </si>
  <si>
    <t>小間料及び
ブース賃借料</t>
    <rPh sb="0" eb="3">
      <t>こまりょう</t>
    </rPh>
    <rPh sb="3" eb="4">
      <t>およ</t>
    </rPh>
    <rPh sb="9" eb="12">
      <t>ちんしゃくりょう</t>
    </rPh>
    <phoneticPr fontId="1" type="Hiragana"/>
  </si>
  <si>
    <t>※公的機関等から補助金等を受ける場合は、本補助金の交付対象外となります。</t>
    <rPh sb="1" eb="3">
      <t>こうてき</t>
    </rPh>
    <rPh sb="3" eb="5">
      <t>きかん</t>
    </rPh>
    <rPh sb="5" eb="6">
      <t>とう</t>
    </rPh>
    <rPh sb="8" eb="11">
      <t>ほじょきん</t>
    </rPh>
    <rPh sb="11" eb="12">
      <t>とう</t>
    </rPh>
    <rPh sb="13" eb="14">
      <t>う</t>
    </rPh>
    <rPh sb="16" eb="18">
      <t>ばあい</t>
    </rPh>
    <rPh sb="20" eb="21">
      <t>ほん</t>
    </rPh>
    <rPh sb="21" eb="24">
      <t>ほじょきん</t>
    </rPh>
    <rPh sb="25" eb="27">
      <t>こうふ</t>
    </rPh>
    <rPh sb="27" eb="30">
      <t>たいしょうがい</t>
    </rPh>
    <phoneticPr fontId="1" type="Hiragana"/>
  </si>
  <si>
    <t xml:space="preserve">
・○○○○（自社製品名など）</t>
  </si>
  <si>
    <t>展示装飾品</t>
    <rPh sb="0" eb="2">
      <t>てんじ</t>
    </rPh>
    <rPh sb="2" eb="5">
      <t>そうしょくひん</t>
    </rPh>
    <phoneticPr fontId="1" type="Hiragana"/>
  </si>
  <si>
    <t>出展内容・品目</t>
    <rPh sb="0" eb="2">
      <t>しゅってん</t>
    </rPh>
    <rPh sb="2" eb="4">
      <t>ないよう</t>
    </rPh>
    <rPh sb="5" eb="7">
      <t>ひんもく</t>
    </rPh>
    <phoneticPr fontId="1" type="Hiragana"/>
  </si>
  <si>
    <t>様式第２号</t>
    <rPh sb="0" eb="2">
      <t>ようしき</t>
    </rPh>
    <rPh sb="2" eb="3">
      <t>だい</t>
    </rPh>
    <rPh sb="4" eb="5">
      <t>ごう</t>
    </rPh>
    <phoneticPr fontId="1" type="Hiragana"/>
  </si>
  <si>
    <t>展示会等の名称</t>
    <rPh sb="0" eb="3">
      <t>てんじかい</t>
    </rPh>
    <rPh sb="3" eb="4">
      <t>とう</t>
    </rPh>
    <rPh sb="5" eb="7">
      <t>めいしょう</t>
    </rPh>
    <phoneticPr fontId="1" type="Hiragana"/>
  </si>
  <si>
    <t>主催者</t>
    <rPh sb="0" eb="3">
      <t>しゅさいしゃ</t>
    </rPh>
    <phoneticPr fontId="1" type="Hiragana"/>
  </si>
  <si>
    <t>×１／２＝</t>
  </si>
  <si>
    <t>出展の目的</t>
    <rPh sb="0" eb="2">
      <t>しゅってん</t>
    </rPh>
    <rPh sb="3" eb="5">
      <t>もくてき</t>
    </rPh>
    <phoneticPr fontId="1" type="Hiragana"/>
  </si>
  <si>
    <t>東京ビッグサイト</t>
  </si>
  <si>
    <t>補助金申請額計算</t>
    <rPh sb="0" eb="3">
      <t>ほじょきん</t>
    </rPh>
    <rPh sb="3" eb="6">
      <t>しんせいがく</t>
    </rPh>
    <rPh sb="6" eb="8">
      <t>けいさん</t>
    </rPh>
    <phoneticPr fontId="1" type="Hiragana"/>
  </si>
  <si>
    <r>
      <t>円</t>
    </r>
    <r>
      <rPr>
        <sz val="9"/>
        <color theme="1"/>
        <rFont val="ＭＳ 明朝"/>
      </rPr>
      <t>（消費税は除く）</t>
    </r>
    <rPh sb="0" eb="1">
      <t>えん</t>
    </rPh>
    <rPh sb="2" eb="5">
      <t>しょうひぜい</t>
    </rPh>
    <rPh sb="6" eb="7">
      <t>のぞ</t>
    </rPh>
    <phoneticPr fontId="1" type="Hiragana"/>
  </si>
  <si>
    <t>申し込み小間数</t>
  </si>
  <si>
    <t>千円未満切捨て
上限200,000円</t>
  </si>
  <si>
    <t>内訳</t>
    <rPh sb="0" eb="2">
      <t>うちわけ</t>
    </rPh>
    <phoneticPr fontId="1" type="Hiragana"/>
  </si>
  <si>
    <t>第○回　□□□□エキスポ</t>
  </si>
  <si>
    <t>２小間</t>
    <rPh sb="1" eb="3">
      <t>こま</t>
    </rPh>
    <phoneticPr fontId="1" type="Hiragana"/>
  </si>
  <si>
    <t>・新規の販路拡大ならびに自社製品のアピールのため
・既存の取引先へのアピール、商談のため　など</t>
  </si>
  <si>
    <t>令和○○年○月○○日から 令和○○年○月××日まで</t>
    <rPh sb="0" eb="2">
      <t>れいわ</t>
    </rPh>
    <rPh sb="4" eb="5">
      <t>ねん</t>
    </rPh>
    <rPh sb="6" eb="7">
      <t>がつ</t>
    </rPh>
    <rPh sb="9" eb="10">
      <t>にち</t>
    </rPh>
    <rPh sb="13" eb="15">
      <t>れいわ</t>
    </rPh>
    <rPh sb="17" eb="18">
      <t>ねん</t>
    </rPh>
    <rPh sb="19" eb="20">
      <t>がつ</t>
    </rPh>
    <rPh sb="22" eb="23">
      <t>にち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</si>
</sst>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8"/>
      <color theme="1"/>
      <name val="ＭＳ 明朝"/>
      <family val="1"/>
    </font>
    <font>
      <b/>
      <sz val="12"/>
      <color rgb="FFFF0000"/>
      <name val="ＭＳ 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38" fontId="2" fillId="0" borderId="2" xfId="1" applyFont="1" applyBorder="1">
      <alignment vertical="center"/>
    </xf>
    <xf numFmtId="38" fontId="2" fillId="0" borderId="4" xfId="1" applyFont="1" applyBorder="1">
      <alignment vertical="center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4" fillId="0" borderId="2" xfId="0" applyFont="1" applyBorder="1">
      <alignment vertical="center"/>
    </xf>
    <xf numFmtId="38" fontId="2" fillId="0" borderId="15" xfId="1" applyFont="1" applyBorder="1">
      <alignment vertical="center"/>
    </xf>
    <xf numFmtId="38" fontId="2" fillId="0" borderId="16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38" fontId="2" fillId="0" borderId="8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8" fontId="2" fillId="0" borderId="8" xfId="1" applyFont="1" applyBorder="1" applyAlignment="1"/>
    <xf numFmtId="38" fontId="2" fillId="0" borderId="17" xfId="1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38" fontId="5" fillId="0" borderId="2" xfId="1" applyFont="1" applyBorder="1">
      <alignment vertical="center"/>
    </xf>
    <xf numFmtId="38" fontId="5" fillId="0" borderId="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7" xfId="1" applyFont="1" applyBorder="1">
      <alignment vertical="center"/>
    </xf>
    <xf numFmtId="38" fontId="5" fillId="0" borderId="18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17" xfId="1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</cellXfs>
  <cellStyles count="2">
    <cellStyle name="標準" xfId="0" builtinId="0"/>
    <cellStyle name="桁区切り" xfId="1" builtinId="6"/>
  </cellStyles>
  <dxfs count="8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98425</xdr:colOff>
      <xdr:row>30</xdr:row>
      <xdr:rowOff>107315</xdr:rowOff>
    </xdr:from>
    <xdr:to xmlns:xdr="http://schemas.openxmlformats.org/drawingml/2006/spreadsheetDrawing">
      <xdr:col>22</xdr:col>
      <xdr:colOff>97790</xdr:colOff>
      <xdr:row>31</xdr:row>
      <xdr:rowOff>154940</xdr:rowOff>
    </xdr:to>
    <xdr:sp macro="" textlink="">
      <xdr:nvSpPr>
        <xdr:cNvPr id="2" name="図形 1"/>
        <xdr:cNvSpPr/>
      </xdr:nvSpPr>
      <xdr:spPr>
        <a:xfrm>
          <a:off x="3908425" y="7251065"/>
          <a:ext cx="1428115" cy="285750"/>
        </a:xfrm>
        <a:prstGeom prst="bracketPair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98425</xdr:colOff>
      <xdr:row>30</xdr:row>
      <xdr:rowOff>107315</xdr:rowOff>
    </xdr:from>
    <xdr:to xmlns:xdr="http://schemas.openxmlformats.org/drawingml/2006/spreadsheetDrawing">
      <xdr:col>22</xdr:col>
      <xdr:colOff>97790</xdr:colOff>
      <xdr:row>31</xdr:row>
      <xdr:rowOff>154940</xdr:rowOff>
    </xdr:to>
    <xdr:sp macro="" textlink="">
      <xdr:nvSpPr>
        <xdr:cNvPr id="2" name="図形 1"/>
        <xdr:cNvSpPr/>
      </xdr:nvSpPr>
      <xdr:spPr>
        <a:xfrm>
          <a:off x="3908425" y="7251065"/>
          <a:ext cx="1428115" cy="285750"/>
        </a:xfrm>
        <a:prstGeom prst="bracketPair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48260</xdr:colOff>
      <xdr:row>22</xdr:row>
      <xdr:rowOff>126365</xdr:rowOff>
    </xdr:from>
    <xdr:to xmlns:xdr="http://schemas.openxmlformats.org/drawingml/2006/spreadsheetDrawing">
      <xdr:col>5</xdr:col>
      <xdr:colOff>69215</xdr:colOff>
      <xdr:row>28</xdr:row>
      <xdr:rowOff>80010</xdr:rowOff>
    </xdr:to>
    <xdr:sp macro="" textlink="">
      <xdr:nvSpPr>
        <xdr:cNvPr id="3" name="図形 2"/>
        <xdr:cNvSpPr/>
      </xdr:nvSpPr>
      <xdr:spPr>
        <a:xfrm>
          <a:off x="48260" y="5365115"/>
          <a:ext cx="1211580" cy="1382395"/>
        </a:xfrm>
        <a:prstGeom prst="borderCallout1">
          <a:avLst>
            <a:gd name="adj1" fmla="val 3194"/>
            <a:gd name="adj2" fmla="val 99014"/>
            <a:gd name="adj3" fmla="val 5654"/>
            <a:gd name="adj4" fmla="val 114928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出展小間料が展示装飾費込みの場合は、小間料の欄に全額記入してください。</a:t>
          </a:r>
          <a:endParaRPr kumimoji="1" lang="ja-JP" altLang="en-US" sz="1200"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0</xdr:colOff>
      <xdr:row>17</xdr:row>
      <xdr:rowOff>221615</xdr:rowOff>
    </xdr:from>
    <xdr:to xmlns:xdr="http://schemas.openxmlformats.org/drawingml/2006/spreadsheetDrawing">
      <xdr:col>20</xdr:col>
      <xdr:colOff>224790</xdr:colOff>
      <xdr:row>20</xdr:row>
      <xdr:rowOff>17780</xdr:rowOff>
    </xdr:to>
    <xdr:sp macro="" textlink="">
      <xdr:nvSpPr>
        <xdr:cNvPr id="4" name="図形 3"/>
        <xdr:cNvSpPr/>
      </xdr:nvSpPr>
      <xdr:spPr>
        <a:xfrm>
          <a:off x="1666875" y="4269740"/>
          <a:ext cx="3320415" cy="510540"/>
        </a:xfrm>
        <a:prstGeom prst="borderCallout1">
          <a:avLst>
            <a:gd name="adj1" fmla="val 3659"/>
            <a:gd name="adj2" fmla="val 490"/>
            <a:gd name="adj3" fmla="val 112103"/>
            <a:gd name="adj4" fmla="val -28248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展示会等の主催者へ直接支払う経費のみが、補助対象経費となります。</a:t>
          </a:r>
          <a:endParaRPr kumimoji="1" lang="ja-JP" altLang="en-US" sz="1200"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90805</xdr:colOff>
      <xdr:row>34</xdr:row>
      <xdr:rowOff>146685</xdr:rowOff>
    </xdr:from>
    <xdr:to xmlns:xdr="http://schemas.openxmlformats.org/drawingml/2006/spreadsheetDrawing">
      <xdr:col>22</xdr:col>
      <xdr:colOff>77470</xdr:colOff>
      <xdr:row>36</xdr:row>
      <xdr:rowOff>180975</xdr:rowOff>
    </xdr:to>
    <xdr:sp macro="" textlink="">
      <xdr:nvSpPr>
        <xdr:cNvPr id="5" name="図形 4"/>
        <xdr:cNvSpPr/>
      </xdr:nvSpPr>
      <xdr:spPr>
        <a:xfrm>
          <a:off x="1995805" y="8242935"/>
          <a:ext cx="3320415" cy="510540"/>
        </a:xfrm>
        <a:prstGeom prst="borderCallout1">
          <a:avLst>
            <a:gd name="adj1" fmla="val 3659"/>
            <a:gd name="adj2" fmla="val 490"/>
            <a:gd name="adj3" fmla="val -159639"/>
            <a:gd name="adj4" fmla="val 8813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交付申請書（様式第１号）の「</a:t>
          </a:r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１　補助金申請額」の欄に同じ額を記入してください。</a:t>
          </a:r>
          <a:endParaRPr kumimoji="1" lang="ja-JP" altLang="en-US" sz="1200"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</xdr:colOff>
      <xdr:row>0</xdr:row>
      <xdr:rowOff>60960</xdr:rowOff>
    </xdr:from>
    <xdr:to xmlns:xdr="http://schemas.openxmlformats.org/drawingml/2006/spreadsheetDrawing">
      <xdr:col>22</xdr:col>
      <xdr:colOff>79375</xdr:colOff>
      <xdr:row>2</xdr:row>
      <xdr:rowOff>52070</xdr:rowOff>
    </xdr:to>
    <xdr:sp macro="" textlink="">
      <xdr:nvSpPr>
        <xdr:cNvPr id="6" name="テキスト 5"/>
        <xdr:cNvSpPr txBox="1"/>
      </xdr:nvSpPr>
      <xdr:spPr>
        <a:xfrm>
          <a:off x="4058285" y="60960"/>
          <a:ext cx="1259840" cy="46736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5"/>
  <sheetViews>
    <sheetView zoomScaleSheetLayoutView="85" workbookViewId="0">
      <selection activeCell="AC6" sqref="AC6"/>
    </sheetView>
  </sheetViews>
  <sheetFormatPr defaultRowHeight="18.75" customHeight="1"/>
  <cols>
    <col min="1" max="16384" width="3.125" style="1" customWidth="1"/>
  </cols>
  <sheetData>
    <row r="1" spans="1:23" ht="18.75" customHeight="1">
      <c r="A1" s="1" t="s">
        <v>14</v>
      </c>
    </row>
    <row r="2" spans="1:23" ht="18.75" customHeight="1">
      <c r="A2" s="2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pans="1:23" ht="18.75" customHeight="1">
      <c r="A4" s="3" t="s">
        <v>15</v>
      </c>
      <c r="B4" s="3"/>
      <c r="C4" s="3"/>
      <c r="D4" s="3"/>
      <c r="E4" s="3"/>
      <c r="F4" s="3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18.75" customHeight="1">
      <c r="A5" s="3"/>
      <c r="B5" s="3"/>
      <c r="C5" s="3"/>
      <c r="D5" s="3"/>
      <c r="E5" s="3"/>
      <c r="F5" s="3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8.75" customHeight="1">
      <c r="A6" s="3" t="s">
        <v>3</v>
      </c>
      <c r="B6" s="3"/>
      <c r="C6" s="3"/>
      <c r="D6" s="3"/>
      <c r="E6" s="3"/>
      <c r="F6" s="3"/>
      <c r="G6" s="19" t="s">
        <v>2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18.75" customHeight="1">
      <c r="A7" s="3"/>
      <c r="B7" s="3"/>
      <c r="C7" s="3"/>
      <c r="D7" s="3"/>
      <c r="E7" s="3"/>
      <c r="F7" s="3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18.75" customHeight="1">
      <c r="A8" s="3" t="s">
        <v>16</v>
      </c>
      <c r="B8" s="3"/>
      <c r="C8" s="3"/>
      <c r="D8" s="3"/>
      <c r="E8" s="3"/>
      <c r="F8" s="3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ht="18.75" customHeight="1">
      <c r="A9" s="3"/>
      <c r="B9" s="3"/>
      <c r="C9" s="3"/>
      <c r="D9" s="3"/>
      <c r="E9" s="3"/>
      <c r="F9" s="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8.75" customHeight="1">
      <c r="A10" s="3" t="s">
        <v>1</v>
      </c>
      <c r="B10" s="3"/>
      <c r="C10" s="3"/>
      <c r="D10" s="3"/>
      <c r="E10" s="3"/>
      <c r="F10" s="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8.75" customHeight="1">
      <c r="A11" s="3"/>
      <c r="B11" s="3"/>
      <c r="C11" s="3"/>
      <c r="D11" s="3"/>
      <c r="E11" s="3"/>
      <c r="F11" s="3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18.75" customHeight="1">
      <c r="A12" s="3" t="s">
        <v>22</v>
      </c>
      <c r="B12" s="3"/>
      <c r="C12" s="3"/>
      <c r="D12" s="3"/>
      <c r="E12" s="3"/>
      <c r="F12" s="3"/>
      <c r="G12" s="20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51"/>
    </row>
    <row r="13" spans="1:23" ht="18.75" customHeight="1">
      <c r="A13" s="3"/>
      <c r="B13" s="3"/>
      <c r="C13" s="3"/>
      <c r="D13" s="3"/>
      <c r="E13" s="3"/>
      <c r="F13" s="3"/>
      <c r="G13" s="2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52"/>
    </row>
    <row r="14" spans="1:23" ht="18.75" customHeight="1">
      <c r="A14" s="3" t="s">
        <v>18</v>
      </c>
      <c r="B14" s="3"/>
      <c r="C14" s="3"/>
      <c r="D14" s="3"/>
      <c r="E14" s="3"/>
      <c r="F14" s="3"/>
      <c r="G14" s="22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18.75" customHeight="1">
      <c r="A15" s="3"/>
      <c r="B15" s="3"/>
      <c r="C15" s="3"/>
      <c r="D15" s="3"/>
      <c r="E15" s="3"/>
      <c r="F15" s="3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8.75" customHeight="1">
      <c r="A16" s="3"/>
      <c r="B16" s="3"/>
      <c r="C16" s="3"/>
      <c r="D16" s="3"/>
      <c r="E16" s="3"/>
      <c r="F16" s="3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18.75" customHeight="1">
      <c r="A17" s="3" t="s">
        <v>13</v>
      </c>
      <c r="B17" s="3"/>
      <c r="C17" s="3"/>
      <c r="D17" s="3"/>
      <c r="E17" s="3"/>
      <c r="F17" s="3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ht="18.75" customHeight="1">
      <c r="A18" s="3"/>
      <c r="B18" s="3"/>
      <c r="C18" s="3"/>
      <c r="D18" s="3"/>
      <c r="E18" s="3"/>
      <c r="F18" s="3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18.75" customHeight="1">
      <c r="A19" s="3"/>
      <c r="B19" s="3"/>
      <c r="C19" s="3"/>
      <c r="D19" s="3"/>
      <c r="E19" s="3"/>
      <c r="F19" s="3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1" spans="1:23" ht="18.75" customHeight="1">
      <c r="A21" s="3" t="s">
        <v>5</v>
      </c>
      <c r="B21" s="3"/>
      <c r="C21" s="3"/>
      <c r="D21" s="3"/>
      <c r="E21" s="3"/>
      <c r="F21" s="3"/>
      <c r="G21" s="23">
        <f>SUM(M23:R28)</f>
        <v>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49" t="s">
        <v>21</v>
      </c>
      <c r="T21" s="49"/>
      <c r="U21" s="49"/>
      <c r="V21" s="49"/>
      <c r="W21" s="53"/>
    </row>
    <row r="22" spans="1:23" ht="18.75" customHeight="1">
      <c r="A22" s="3"/>
      <c r="B22" s="3"/>
      <c r="C22" s="3"/>
      <c r="D22" s="3"/>
      <c r="E22" s="3"/>
      <c r="F22" s="3"/>
      <c r="G22" s="2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50"/>
      <c r="T22" s="50"/>
      <c r="U22" s="50"/>
      <c r="V22" s="50"/>
      <c r="W22" s="54"/>
    </row>
    <row r="23" spans="1:23" ht="18.75" customHeight="1">
      <c r="A23" s="4" t="s">
        <v>24</v>
      </c>
      <c r="B23" s="11"/>
      <c r="C23" s="11"/>
      <c r="D23" s="11"/>
      <c r="E23" s="11"/>
      <c r="F23" s="16"/>
      <c r="G23" s="25" t="s">
        <v>9</v>
      </c>
      <c r="H23" s="26"/>
      <c r="I23" s="26"/>
      <c r="J23" s="26"/>
      <c r="K23" s="26"/>
      <c r="L23" s="26"/>
      <c r="M23" s="39"/>
      <c r="N23" s="41"/>
      <c r="O23" s="41"/>
      <c r="P23" s="41"/>
      <c r="Q23" s="41"/>
      <c r="R23" s="41"/>
      <c r="S23" s="49" t="s">
        <v>21</v>
      </c>
      <c r="T23" s="49"/>
      <c r="U23" s="49"/>
      <c r="V23" s="49"/>
      <c r="W23" s="53"/>
    </row>
    <row r="24" spans="1:23" ht="18.75" customHeight="1">
      <c r="A24" s="5"/>
      <c r="B24" s="12"/>
      <c r="C24" s="12"/>
      <c r="D24" s="12"/>
      <c r="E24" s="12"/>
      <c r="F24" s="17"/>
      <c r="G24" s="26"/>
      <c r="H24" s="26"/>
      <c r="I24" s="26"/>
      <c r="J24" s="26"/>
      <c r="K24" s="26"/>
      <c r="L24" s="26"/>
      <c r="M24" s="40"/>
      <c r="N24" s="42"/>
      <c r="O24" s="42"/>
      <c r="P24" s="42"/>
      <c r="Q24" s="42"/>
      <c r="R24" s="42"/>
      <c r="S24" s="50"/>
      <c r="T24" s="50"/>
      <c r="U24" s="50"/>
      <c r="V24" s="50"/>
      <c r="W24" s="54"/>
    </row>
    <row r="25" spans="1:23" ht="18.75" customHeight="1">
      <c r="A25" s="5"/>
      <c r="B25" s="12"/>
      <c r="C25" s="12"/>
      <c r="D25" s="12"/>
      <c r="E25" s="12"/>
      <c r="F25" s="17"/>
      <c r="G25" s="3" t="s">
        <v>8</v>
      </c>
      <c r="H25" s="3"/>
      <c r="I25" s="3"/>
      <c r="J25" s="3"/>
      <c r="K25" s="3"/>
      <c r="L25" s="3"/>
      <c r="M25" s="39"/>
      <c r="N25" s="41"/>
      <c r="O25" s="41"/>
      <c r="P25" s="41"/>
      <c r="Q25" s="41"/>
      <c r="R25" s="41"/>
      <c r="S25" s="49" t="s">
        <v>21</v>
      </c>
      <c r="T25" s="49"/>
      <c r="U25" s="49"/>
      <c r="V25" s="49"/>
      <c r="W25" s="53"/>
    </row>
    <row r="26" spans="1:23" ht="18.75" customHeight="1">
      <c r="A26" s="5"/>
      <c r="B26" s="12"/>
      <c r="C26" s="12"/>
      <c r="D26" s="12"/>
      <c r="E26" s="12"/>
      <c r="F26" s="17"/>
      <c r="G26" s="3"/>
      <c r="H26" s="3"/>
      <c r="I26" s="3"/>
      <c r="J26" s="3"/>
      <c r="K26" s="3"/>
      <c r="L26" s="3"/>
      <c r="M26" s="40"/>
      <c r="N26" s="42"/>
      <c r="O26" s="42"/>
      <c r="P26" s="42"/>
      <c r="Q26" s="42"/>
      <c r="R26" s="42"/>
      <c r="S26" s="50"/>
      <c r="T26" s="50"/>
      <c r="U26" s="50"/>
      <c r="V26" s="50"/>
      <c r="W26" s="54"/>
    </row>
    <row r="27" spans="1:23" ht="18.75" customHeight="1">
      <c r="A27" s="5"/>
      <c r="B27" s="12"/>
      <c r="C27" s="12"/>
      <c r="D27" s="12"/>
      <c r="E27" s="12"/>
      <c r="F27" s="17"/>
      <c r="G27" s="3" t="s">
        <v>12</v>
      </c>
      <c r="H27" s="3"/>
      <c r="I27" s="3"/>
      <c r="J27" s="3"/>
      <c r="K27" s="3"/>
      <c r="L27" s="3"/>
      <c r="M27" s="39"/>
      <c r="N27" s="41"/>
      <c r="O27" s="41"/>
      <c r="P27" s="41"/>
      <c r="Q27" s="41"/>
      <c r="R27" s="41"/>
      <c r="S27" s="49" t="s">
        <v>21</v>
      </c>
      <c r="T27" s="49"/>
      <c r="U27" s="49"/>
      <c r="V27" s="49"/>
      <c r="W27" s="53"/>
    </row>
    <row r="28" spans="1:23" ht="18.75" customHeight="1">
      <c r="A28" s="6"/>
      <c r="B28" s="13"/>
      <c r="C28" s="13"/>
      <c r="D28" s="13"/>
      <c r="E28" s="13"/>
      <c r="F28" s="18"/>
      <c r="G28" s="3"/>
      <c r="H28" s="3"/>
      <c r="I28" s="3"/>
      <c r="J28" s="3"/>
      <c r="K28" s="3"/>
      <c r="L28" s="3"/>
      <c r="M28" s="40"/>
      <c r="N28" s="42"/>
      <c r="O28" s="42"/>
      <c r="P28" s="42"/>
      <c r="Q28" s="42"/>
      <c r="R28" s="42"/>
      <c r="S28" s="50"/>
      <c r="T28" s="50"/>
      <c r="U28" s="50"/>
      <c r="V28" s="50"/>
      <c r="W28" s="54"/>
    </row>
    <row r="29" spans="1:23" ht="18.75" customHeight="1">
      <c r="A29" s="3" t="s">
        <v>20</v>
      </c>
      <c r="B29" s="3"/>
      <c r="C29" s="3"/>
      <c r="D29" s="3"/>
      <c r="E29" s="3"/>
      <c r="F29" s="3"/>
      <c r="G29" s="27" t="s">
        <v>5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45"/>
      <c r="S29" s="45"/>
      <c r="T29" s="45"/>
      <c r="U29" s="45"/>
      <c r="V29" s="45"/>
      <c r="W29" s="51"/>
    </row>
    <row r="30" spans="1:23" ht="18.75" customHeight="1">
      <c r="A30" s="7"/>
      <c r="B30" s="7"/>
      <c r="C30" s="7"/>
      <c r="D30" s="7"/>
      <c r="E30" s="7"/>
      <c r="F30" s="7"/>
      <c r="G30" s="28">
        <f>G21</f>
        <v>0</v>
      </c>
      <c r="H30" s="35"/>
      <c r="I30" s="35"/>
      <c r="J30" s="35"/>
      <c r="K30" s="35"/>
      <c r="L30" s="38" t="s">
        <v>0</v>
      </c>
      <c r="M30" s="12" t="s">
        <v>17</v>
      </c>
      <c r="N30" s="12"/>
      <c r="O30" s="12"/>
      <c r="P30" s="12"/>
      <c r="Q30" s="12"/>
      <c r="R30" s="46">
        <f>G30/2</f>
        <v>0</v>
      </c>
      <c r="S30" s="46"/>
      <c r="T30" s="46"/>
      <c r="U30" s="46"/>
      <c r="V30" s="46"/>
      <c r="W30" s="55" t="s">
        <v>0</v>
      </c>
    </row>
    <row r="31" spans="1:23" ht="18.75" customHeight="1">
      <c r="A31" s="8" t="s">
        <v>6</v>
      </c>
      <c r="B31" s="14"/>
      <c r="C31" s="14"/>
      <c r="D31" s="14"/>
      <c r="E31" s="14"/>
      <c r="F31" s="14"/>
      <c r="G31" s="29">
        <f>_xlfn.IFS(R30&gt;200000,200000,R30&lt;=200000,ROUNDDOWN(R30,-3))</f>
        <v>0</v>
      </c>
      <c r="H31" s="36"/>
      <c r="I31" s="36"/>
      <c r="J31" s="36"/>
      <c r="K31" s="36"/>
      <c r="L31" s="36"/>
      <c r="M31" s="36"/>
      <c r="N31" s="36"/>
      <c r="O31" s="36"/>
      <c r="P31" s="43" t="s">
        <v>0</v>
      </c>
      <c r="Q31" s="43"/>
      <c r="R31" s="47" t="s">
        <v>23</v>
      </c>
      <c r="S31" s="47"/>
      <c r="T31" s="47"/>
      <c r="U31" s="47"/>
      <c r="V31" s="47"/>
      <c r="W31" s="56"/>
    </row>
    <row r="32" spans="1:23" ht="18.75" customHeight="1">
      <c r="A32" s="9"/>
      <c r="B32" s="15"/>
      <c r="C32" s="15"/>
      <c r="D32" s="15"/>
      <c r="E32" s="15"/>
      <c r="F32" s="15"/>
      <c r="G32" s="30"/>
      <c r="H32" s="37"/>
      <c r="I32" s="37"/>
      <c r="J32" s="37"/>
      <c r="K32" s="37"/>
      <c r="L32" s="37"/>
      <c r="M32" s="37"/>
      <c r="N32" s="37"/>
      <c r="O32" s="37"/>
      <c r="P32" s="44"/>
      <c r="Q32" s="44"/>
      <c r="R32" s="48"/>
      <c r="S32" s="48"/>
      <c r="T32" s="48"/>
      <c r="U32" s="48"/>
      <c r="V32" s="48"/>
      <c r="W32" s="57"/>
    </row>
    <row r="34" spans="1:23" ht="18.75" customHeight="1">
      <c r="A34" s="10" t="s">
        <v>10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8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</sheetData>
  <mergeCells count="36">
    <mergeCell ref="G30:K30"/>
    <mergeCell ref="M30:Q30"/>
    <mergeCell ref="R30:V30"/>
    <mergeCell ref="A4:F5"/>
    <mergeCell ref="G4:W5"/>
    <mergeCell ref="A6:F7"/>
    <mergeCell ref="G6:W7"/>
    <mergeCell ref="A8:F9"/>
    <mergeCell ref="G8:W9"/>
    <mergeCell ref="A10:F11"/>
    <mergeCell ref="G10:W11"/>
    <mergeCell ref="A12:F13"/>
    <mergeCell ref="G12:W13"/>
    <mergeCell ref="A14:F16"/>
    <mergeCell ref="G14:W16"/>
    <mergeCell ref="A17:F19"/>
    <mergeCell ref="G17:W19"/>
    <mergeCell ref="A21:F22"/>
    <mergeCell ref="G21:R22"/>
    <mergeCell ref="S21:W22"/>
    <mergeCell ref="A23:F28"/>
    <mergeCell ref="G23:L24"/>
    <mergeCell ref="M23:R24"/>
    <mergeCell ref="S23:W24"/>
    <mergeCell ref="G25:L26"/>
    <mergeCell ref="M25:R26"/>
    <mergeCell ref="S25:W26"/>
    <mergeCell ref="G27:L28"/>
    <mergeCell ref="M27:R28"/>
    <mergeCell ref="S27:W28"/>
    <mergeCell ref="A29:F30"/>
    <mergeCell ref="A31:F32"/>
    <mergeCell ref="G31:O32"/>
    <mergeCell ref="P31:P32"/>
    <mergeCell ref="R31:V32"/>
    <mergeCell ref="A34:W35"/>
  </mergeCells>
  <phoneticPr fontId="1" type="Hiragana"/>
  <conditionalFormatting sqref="G21:R22">
    <cfRule type="cellIs" dxfId="7" priority="4" operator="equal">
      <formula>0</formula>
    </cfRule>
  </conditionalFormatting>
  <conditionalFormatting sqref="G30:K30">
    <cfRule type="cellIs" dxfId="6" priority="3" operator="equal">
      <formula>0</formula>
    </cfRule>
  </conditionalFormatting>
  <conditionalFormatting sqref="S29:V29 R29:R30">
    <cfRule type="cellIs" dxfId="5" priority="2" operator="equal">
      <formula>0</formula>
    </cfRule>
  </conditionalFormatting>
  <conditionalFormatting sqref="G31:O32">
    <cfRule type="cellIs" dxfId="4" priority="1" operator="equal">
      <formula>0</formula>
    </cfRule>
  </conditionalFormatting>
  <printOptions horizontalCentered="1"/>
  <pageMargins left="0.98425196850393681" right="0.98425196850393681" top="0.98425196850393681" bottom="0.98425196850393681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5"/>
  <sheetViews>
    <sheetView tabSelected="1" view="pageBreakPreview" zoomScale="85" zoomScaleSheetLayoutView="85" workbookViewId="0">
      <selection activeCell="AH32" sqref="AH32"/>
    </sheetView>
  </sheetViews>
  <sheetFormatPr defaultRowHeight="18.75" customHeight="1"/>
  <cols>
    <col min="1" max="16384" width="3.125" style="1" customWidth="1"/>
  </cols>
  <sheetData>
    <row r="1" spans="1:23" ht="18.75" customHeight="1">
      <c r="A1" s="1" t="s">
        <v>14</v>
      </c>
    </row>
    <row r="2" spans="1:23" ht="18.75" customHeight="1">
      <c r="A2" s="2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pans="1:23" ht="18.75" customHeight="1">
      <c r="A4" s="3" t="s">
        <v>15</v>
      </c>
      <c r="B4" s="3"/>
      <c r="C4" s="3"/>
      <c r="D4" s="3"/>
      <c r="E4" s="3"/>
      <c r="F4" s="3"/>
      <c r="G4" s="58" t="s">
        <v>25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8.75" customHeight="1">
      <c r="A5" s="3"/>
      <c r="B5" s="3"/>
      <c r="C5" s="3"/>
      <c r="D5" s="3"/>
      <c r="E5" s="3"/>
      <c r="F5" s="3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8.75" customHeight="1">
      <c r="A6" s="3" t="s">
        <v>3</v>
      </c>
      <c r="B6" s="3"/>
      <c r="C6" s="3"/>
      <c r="D6" s="3"/>
      <c r="E6" s="3"/>
      <c r="F6" s="3"/>
      <c r="G6" s="58" t="s">
        <v>28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ht="18.75" customHeight="1">
      <c r="A7" s="3"/>
      <c r="B7" s="3"/>
      <c r="C7" s="3"/>
      <c r="D7" s="3"/>
      <c r="E7" s="3"/>
      <c r="F7" s="3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3" ht="18.75" customHeight="1">
      <c r="A8" s="3" t="s">
        <v>16</v>
      </c>
      <c r="B8" s="3"/>
      <c r="C8" s="3"/>
      <c r="D8" s="3"/>
      <c r="E8" s="3"/>
      <c r="F8" s="3"/>
      <c r="G8" s="58" t="s">
        <v>7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1:23" ht="18.75" customHeight="1">
      <c r="A9" s="3"/>
      <c r="B9" s="3"/>
      <c r="C9" s="3"/>
      <c r="D9" s="3"/>
      <c r="E9" s="3"/>
      <c r="F9" s="3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spans="1:23" ht="18.75" customHeight="1">
      <c r="A10" s="3" t="s">
        <v>1</v>
      </c>
      <c r="B10" s="3"/>
      <c r="C10" s="3"/>
      <c r="D10" s="3"/>
      <c r="E10" s="3"/>
      <c r="F10" s="3"/>
      <c r="G10" s="58" t="s">
        <v>19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18.75" customHeight="1">
      <c r="A11" s="3"/>
      <c r="B11" s="3"/>
      <c r="C11" s="3"/>
      <c r="D11" s="3"/>
      <c r="E11" s="3"/>
      <c r="F11" s="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spans="1:23" ht="18.75" customHeight="1">
      <c r="A12" s="3" t="s">
        <v>22</v>
      </c>
      <c r="B12" s="3"/>
      <c r="C12" s="3"/>
      <c r="D12" s="3"/>
      <c r="E12" s="3"/>
      <c r="F12" s="3"/>
      <c r="G12" s="59" t="s">
        <v>26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81"/>
    </row>
    <row r="13" spans="1:23" ht="18.75" customHeight="1">
      <c r="A13" s="3"/>
      <c r="B13" s="3"/>
      <c r="C13" s="3"/>
      <c r="D13" s="3"/>
      <c r="E13" s="3"/>
      <c r="F13" s="3"/>
      <c r="G13" s="6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82"/>
    </row>
    <row r="14" spans="1:23" ht="18.75" customHeight="1">
      <c r="A14" s="3" t="s">
        <v>18</v>
      </c>
      <c r="B14" s="3"/>
      <c r="C14" s="3"/>
      <c r="D14" s="3"/>
      <c r="E14" s="3"/>
      <c r="F14" s="3"/>
      <c r="G14" s="61" t="s">
        <v>27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spans="1:23" ht="18.75" customHeight="1">
      <c r="A15" s="3"/>
      <c r="B15" s="3"/>
      <c r="C15" s="3"/>
      <c r="D15" s="3"/>
      <c r="E15" s="3"/>
      <c r="F15" s="3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1:23" ht="18.75" customHeight="1">
      <c r="A16" s="3"/>
      <c r="B16" s="3"/>
      <c r="C16" s="3"/>
      <c r="D16" s="3"/>
      <c r="E16" s="3"/>
      <c r="F16" s="3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23" ht="18.75" customHeight="1">
      <c r="A17" s="3" t="s">
        <v>13</v>
      </c>
      <c r="B17" s="3"/>
      <c r="C17" s="3"/>
      <c r="D17" s="3"/>
      <c r="E17" s="3"/>
      <c r="F17" s="3"/>
      <c r="G17" s="62" t="s">
        <v>11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23" ht="18.75" customHeight="1">
      <c r="A18" s="3"/>
      <c r="B18" s="3"/>
      <c r="C18" s="3"/>
      <c r="D18" s="3"/>
      <c r="E18" s="3"/>
      <c r="F18" s="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8.75" customHeight="1">
      <c r="A19" s="3"/>
      <c r="B19" s="3"/>
      <c r="C19" s="3"/>
      <c r="D19" s="3"/>
      <c r="E19" s="3"/>
      <c r="F19" s="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1" spans="1:23" ht="18.75" customHeight="1">
      <c r="A21" s="3" t="s">
        <v>5</v>
      </c>
      <c r="B21" s="3"/>
      <c r="C21" s="3"/>
      <c r="D21" s="3"/>
      <c r="E21" s="3"/>
      <c r="F21" s="3"/>
      <c r="G21" s="64">
        <f>SUM(M23:R28)</f>
        <v>500000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49" t="s">
        <v>21</v>
      </c>
      <c r="T21" s="49"/>
      <c r="U21" s="49"/>
      <c r="V21" s="49"/>
      <c r="W21" s="53"/>
    </row>
    <row r="22" spans="1:23" ht="18.75" customHeight="1">
      <c r="A22" s="3"/>
      <c r="B22" s="3"/>
      <c r="C22" s="3"/>
      <c r="D22" s="3"/>
      <c r="E22" s="3"/>
      <c r="F22" s="3"/>
      <c r="G22" s="65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50"/>
      <c r="T22" s="50"/>
      <c r="U22" s="50"/>
      <c r="V22" s="50"/>
      <c r="W22" s="54"/>
    </row>
    <row r="23" spans="1:23" ht="18.75" customHeight="1">
      <c r="A23" s="4" t="s">
        <v>24</v>
      </c>
      <c r="B23" s="11"/>
      <c r="C23" s="11"/>
      <c r="D23" s="11"/>
      <c r="E23" s="11"/>
      <c r="F23" s="16"/>
      <c r="G23" s="25" t="s">
        <v>9</v>
      </c>
      <c r="H23" s="26"/>
      <c r="I23" s="26"/>
      <c r="J23" s="26"/>
      <c r="K23" s="26"/>
      <c r="L23" s="26"/>
      <c r="M23" s="76">
        <v>350000</v>
      </c>
      <c r="N23" s="78"/>
      <c r="O23" s="78"/>
      <c r="P23" s="78"/>
      <c r="Q23" s="78"/>
      <c r="R23" s="78"/>
      <c r="S23" s="49" t="s">
        <v>21</v>
      </c>
      <c r="T23" s="49"/>
      <c r="U23" s="49"/>
      <c r="V23" s="49"/>
      <c r="W23" s="53"/>
    </row>
    <row r="24" spans="1:23" ht="18.75" customHeight="1">
      <c r="A24" s="5"/>
      <c r="B24" s="12"/>
      <c r="C24" s="12"/>
      <c r="D24" s="12"/>
      <c r="E24" s="12"/>
      <c r="F24" s="17"/>
      <c r="G24" s="26"/>
      <c r="H24" s="26"/>
      <c r="I24" s="26"/>
      <c r="J24" s="26"/>
      <c r="K24" s="26"/>
      <c r="L24" s="26"/>
      <c r="M24" s="77"/>
      <c r="N24" s="79"/>
      <c r="O24" s="79"/>
      <c r="P24" s="79"/>
      <c r="Q24" s="79"/>
      <c r="R24" s="79"/>
      <c r="S24" s="50"/>
      <c r="T24" s="50"/>
      <c r="U24" s="50"/>
      <c r="V24" s="50"/>
      <c r="W24" s="54"/>
    </row>
    <row r="25" spans="1:23" ht="18.75" customHeight="1">
      <c r="A25" s="5"/>
      <c r="B25" s="12"/>
      <c r="C25" s="12"/>
      <c r="D25" s="12"/>
      <c r="E25" s="12"/>
      <c r="F25" s="17"/>
      <c r="G25" s="3" t="s">
        <v>8</v>
      </c>
      <c r="H25" s="3"/>
      <c r="I25" s="3"/>
      <c r="J25" s="3"/>
      <c r="K25" s="3"/>
      <c r="L25" s="3"/>
      <c r="M25" s="39"/>
      <c r="N25" s="41"/>
      <c r="O25" s="41"/>
      <c r="P25" s="41"/>
      <c r="Q25" s="41"/>
      <c r="R25" s="41"/>
      <c r="S25" s="49" t="s">
        <v>21</v>
      </c>
      <c r="T25" s="49"/>
      <c r="U25" s="49"/>
      <c r="V25" s="49"/>
      <c r="W25" s="53"/>
    </row>
    <row r="26" spans="1:23" ht="18.75" customHeight="1">
      <c r="A26" s="5"/>
      <c r="B26" s="12"/>
      <c r="C26" s="12"/>
      <c r="D26" s="12"/>
      <c r="E26" s="12"/>
      <c r="F26" s="17"/>
      <c r="G26" s="3"/>
      <c r="H26" s="3"/>
      <c r="I26" s="3"/>
      <c r="J26" s="3"/>
      <c r="K26" s="3"/>
      <c r="L26" s="3"/>
      <c r="M26" s="40"/>
      <c r="N26" s="42"/>
      <c r="O26" s="42"/>
      <c r="P26" s="42"/>
      <c r="Q26" s="42"/>
      <c r="R26" s="42"/>
      <c r="S26" s="50"/>
      <c r="T26" s="50"/>
      <c r="U26" s="50"/>
      <c r="V26" s="50"/>
      <c r="W26" s="54"/>
    </row>
    <row r="27" spans="1:23" ht="18.75" customHeight="1">
      <c r="A27" s="5"/>
      <c r="B27" s="12"/>
      <c r="C27" s="12"/>
      <c r="D27" s="12"/>
      <c r="E27" s="12"/>
      <c r="F27" s="17"/>
      <c r="G27" s="3" t="s">
        <v>12</v>
      </c>
      <c r="H27" s="3"/>
      <c r="I27" s="3"/>
      <c r="J27" s="3"/>
      <c r="K27" s="3"/>
      <c r="L27" s="3"/>
      <c r="M27" s="76">
        <v>150000</v>
      </c>
      <c r="N27" s="78"/>
      <c r="O27" s="78"/>
      <c r="P27" s="78"/>
      <c r="Q27" s="78"/>
      <c r="R27" s="78"/>
      <c r="S27" s="49" t="s">
        <v>21</v>
      </c>
      <c r="T27" s="49"/>
      <c r="U27" s="49"/>
      <c r="V27" s="49"/>
      <c r="W27" s="53"/>
    </row>
    <row r="28" spans="1:23" ht="18.75" customHeight="1">
      <c r="A28" s="6"/>
      <c r="B28" s="13"/>
      <c r="C28" s="13"/>
      <c r="D28" s="13"/>
      <c r="E28" s="13"/>
      <c r="F28" s="18"/>
      <c r="G28" s="3"/>
      <c r="H28" s="3"/>
      <c r="I28" s="3"/>
      <c r="J28" s="3"/>
      <c r="K28" s="3"/>
      <c r="L28" s="3"/>
      <c r="M28" s="77"/>
      <c r="N28" s="79"/>
      <c r="O28" s="79"/>
      <c r="P28" s="79"/>
      <c r="Q28" s="79"/>
      <c r="R28" s="79"/>
      <c r="S28" s="50"/>
      <c r="T28" s="50"/>
      <c r="U28" s="50"/>
      <c r="V28" s="50"/>
      <c r="W28" s="54"/>
    </row>
    <row r="29" spans="1:23" ht="18.75" customHeight="1">
      <c r="A29" s="3" t="s">
        <v>20</v>
      </c>
      <c r="B29" s="3"/>
      <c r="C29" s="3"/>
      <c r="D29" s="3"/>
      <c r="E29" s="3"/>
      <c r="F29" s="3"/>
      <c r="G29" s="27" t="s">
        <v>5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45"/>
      <c r="S29" s="45"/>
      <c r="T29" s="45"/>
      <c r="U29" s="45"/>
      <c r="V29" s="45"/>
      <c r="W29" s="51"/>
    </row>
    <row r="30" spans="1:23" ht="18.75" customHeight="1">
      <c r="A30" s="7"/>
      <c r="B30" s="7"/>
      <c r="C30" s="7"/>
      <c r="D30" s="7"/>
      <c r="E30" s="7"/>
      <c r="F30" s="7"/>
      <c r="G30" s="66">
        <f>G21</f>
        <v>500000</v>
      </c>
      <c r="H30" s="73"/>
      <c r="I30" s="73"/>
      <c r="J30" s="73"/>
      <c r="K30" s="73"/>
      <c r="L30" s="38" t="s">
        <v>0</v>
      </c>
      <c r="M30" s="12" t="s">
        <v>17</v>
      </c>
      <c r="N30" s="12"/>
      <c r="O30" s="12"/>
      <c r="P30" s="12"/>
      <c r="Q30" s="12"/>
      <c r="R30" s="80">
        <f>G30/2</f>
        <v>250000</v>
      </c>
      <c r="S30" s="80"/>
      <c r="T30" s="80"/>
      <c r="U30" s="80"/>
      <c r="V30" s="80"/>
      <c r="W30" s="55" t="s">
        <v>0</v>
      </c>
    </row>
    <row r="31" spans="1:23" ht="18.75" customHeight="1">
      <c r="A31" s="8" t="s">
        <v>6</v>
      </c>
      <c r="B31" s="14"/>
      <c r="C31" s="14"/>
      <c r="D31" s="14"/>
      <c r="E31" s="14"/>
      <c r="F31" s="14"/>
      <c r="G31" s="67" t="str">
        <f>DBCS(TEXT(_xlfn.IFS(R30&gt;200000,200000,R30&lt;=200000,ROUNDDOWN(R30,-3)),"#,##0"))</f>
        <v>２００，０００</v>
      </c>
      <c r="H31" s="74"/>
      <c r="I31" s="74"/>
      <c r="J31" s="74"/>
      <c r="K31" s="74"/>
      <c r="L31" s="74"/>
      <c r="M31" s="74"/>
      <c r="N31" s="74"/>
      <c r="O31" s="74"/>
      <c r="P31" s="43" t="s">
        <v>0</v>
      </c>
      <c r="Q31" s="43"/>
      <c r="R31" s="47" t="s">
        <v>23</v>
      </c>
      <c r="S31" s="47"/>
      <c r="T31" s="47"/>
      <c r="U31" s="47"/>
      <c r="V31" s="47"/>
      <c r="W31" s="56"/>
    </row>
    <row r="32" spans="1:23" ht="18.75" customHeight="1">
      <c r="A32" s="9"/>
      <c r="B32" s="15"/>
      <c r="C32" s="15"/>
      <c r="D32" s="15"/>
      <c r="E32" s="15"/>
      <c r="F32" s="15"/>
      <c r="G32" s="68"/>
      <c r="H32" s="75"/>
      <c r="I32" s="75"/>
      <c r="J32" s="75"/>
      <c r="K32" s="75"/>
      <c r="L32" s="75"/>
      <c r="M32" s="75"/>
      <c r="N32" s="75"/>
      <c r="O32" s="75"/>
      <c r="P32" s="44"/>
      <c r="Q32" s="44"/>
      <c r="R32" s="48"/>
      <c r="S32" s="48"/>
      <c r="T32" s="48"/>
      <c r="U32" s="48"/>
      <c r="V32" s="48"/>
      <c r="W32" s="57"/>
    </row>
    <row r="34" spans="1:23" ht="18.75" customHeight="1">
      <c r="A34" s="10" t="s">
        <v>10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8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</sheetData>
  <mergeCells count="36">
    <mergeCell ref="G30:K30"/>
    <mergeCell ref="M30:Q30"/>
    <mergeCell ref="R30:V30"/>
    <mergeCell ref="A4:F5"/>
    <mergeCell ref="G4:W5"/>
    <mergeCell ref="A6:F7"/>
    <mergeCell ref="G6:W7"/>
    <mergeCell ref="A8:F9"/>
    <mergeCell ref="G8:W9"/>
    <mergeCell ref="A10:F11"/>
    <mergeCell ref="G10:W11"/>
    <mergeCell ref="A12:F13"/>
    <mergeCell ref="G12:W13"/>
    <mergeCell ref="A14:F16"/>
    <mergeCell ref="G14:W16"/>
    <mergeCell ref="A17:F19"/>
    <mergeCell ref="G17:W19"/>
    <mergeCell ref="A21:F22"/>
    <mergeCell ref="G21:R22"/>
    <mergeCell ref="S21:W22"/>
    <mergeCell ref="A23:F28"/>
    <mergeCell ref="G23:L24"/>
    <mergeCell ref="M23:R24"/>
    <mergeCell ref="S23:W24"/>
    <mergeCell ref="G25:L26"/>
    <mergeCell ref="M25:R26"/>
    <mergeCell ref="S25:W26"/>
    <mergeCell ref="G27:L28"/>
    <mergeCell ref="M27:R28"/>
    <mergeCell ref="S27:W28"/>
    <mergeCell ref="A29:F30"/>
    <mergeCell ref="A31:F32"/>
    <mergeCell ref="G31:O32"/>
    <mergeCell ref="P31:P32"/>
    <mergeCell ref="R31:V32"/>
    <mergeCell ref="A34:W35"/>
  </mergeCells>
  <phoneticPr fontId="1" type="Hiragana"/>
  <conditionalFormatting sqref="G21:R22">
    <cfRule type="cellIs" dxfId="3" priority="4" operator="equal">
      <formula>0</formula>
    </cfRule>
  </conditionalFormatting>
  <conditionalFormatting sqref="G30:K30">
    <cfRule type="cellIs" dxfId="2" priority="3" operator="equal">
      <formula>0</formula>
    </cfRule>
  </conditionalFormatting>
  <conditionalFormatting sqref="S29:V29 R29:R30">
    <cfRule type="cellIs" dxfId="1" priority="2" operator="equal">
      <formula>0</formula>
    </cfRule>
  </conditionalFormatting>
  <conditionalFormatting sqref="G31:O32">
    <cfRule type="cellIs" dxfId="0" priority="1" operator="equal">
      <formula>0</formula>
    </cfRule>
  </conditionalFormatting>
  <printOptions horizontalCentered="1"/>
  <pageMargins left="0.98425196850393681" right="0.98425196850393681" top="0.98425196850393681" bottom="0.98425196850393681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概要説明書（様式第２号）</vt:lpstr>
      <vt:lpstr>記入例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町田　亮</dc:creator>
  <cp:lastModifiedBy>町田　亮</cp:lastModifiedBy>
  <dcterms:created xsi:type="dcterms:W3CDTF">2023-01-25T04:24:54Z</dcterms:created>
  <dcterms:modified xsi:type="dcterms:W3CDTF">2025-03-11T06:36:34Z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2025-03-11T06:36:34Z</vt:filetime>
  </property>
</Properties>
</file>