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60" windowWidth="19395" windowHeight="7155"/>
  </bookViews>
  <sheets>
    <sheet name="公民館利用許可申請書" sheetId="2" r:id="rId1"/>
    <sheet name="Sheet1" sheetId="3" state="hidden" r:id="rId2"/>
    <sheet name="許可書（公民館で作成します。）" sheetId="4" r:id="rId3"/>
  </sheets>
  <definedNames>
    <definedName name="公民館名">Sheet1!$C$3:$C$13</definedName>
    <definedName name="赤城">Sheet1!$D$12:$R$12</definedName>
    <definedName name="小野上">Sheet1!$D$10:$R$10</definedName>
    <definedName name="中央">Sheet1!$D$3:$R$3</definedName>
    <definedName name="渋川">Sheet1!$D$4:$R$4</definedName>
    <definedName name="北橘">Sheet1!$D$13:$R$13</definedName>
    <definedName name="金島">Sheet1!$D$6:$R$6</definedName>
    <definedName name="西部">Sheet1!$D$5:$R$5</definedName>
    <definedName name="豊秋">Sheet1!$D$7:$R$7</definedName>
    <definedName name="伊香保">Sheet1!$D$9:$R$9</definedName>
    <definedName name="古巻">Sheet1!$D$8:$R$8</definedName>
    <definedName name="子持">Sheet1!$D$11:$R$11</definedName>
    <definedName name="_xlnm.Print_Area" localSheetId="0">公民館利用許可申請書!$A$1:$U$49</definedName>
    <definedName name="_xlnm.Print_Area" localSheetId="2">'許可書（公民館で作成します。）'!$A$1:$U$45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SB23NJ085  </author>
    <author>板倉　利光</author>
  </authors>
  <commentList>
    <comment ref="B11" authorId="0">
      <text>
        <r>
          <rPr>
            <sz val="10"/>
            <color indexed="81"/>
            <rFont val="ＭＳ Ｐゴシック"/>
          </rPr>
          <t>公民館を選択すると利用室名が選べるようになります</t>
        </r>
      </text>
    </comment>
    <comment ref="B22" authorId="1">
      <text>
        <r>
          <rPr>
            <sz val="11"/>
            <color theme="1"/>
            <rFont val="ＭＳ Ｐゴシック"/>
          </rPr>
          <t xml:space="preserve">先に公民館を選択してください
</t>
        </r>
      </text>
    </comment>
  </commentList>
</comments>
</file>

<file path=xl/sharedStrings.xml><?xml version="1.0" encoding="utf-8"?>
<sst xmlns="http://schemas.openxmlformats.org/spreadsheetml/2006/main" xmlns:r="http://schemas.openxmlformats.org/officeDocument/2006/relationships" count="127" uniqueCount="127">
  <si>
    <t>～</t>
  </si>
  <si>
    <t>月</t>
    <rPh sb="0" eb="1">
      <t>ガツ</t>
    </rPh>
    <phoneticPr fontId="18"/>
  </si>
  <si>
    <t>北橘</t>
    <rPh sb="0" eb="2">
      <t>ホッキツ</t>
    </rPh>
    <phoneticPr fontId="18"/>
  </si>
  <si>
    <t>利用目的</t>
  </si>
  <si>
    <t>公民館利用許可書</t>
  </si>
  <si>
    <t>学習室（２０２）</t>
    <rPh sb="0" eb="3">
      <t>ガクシュウシツ</t>
    </rPh>
    <phoneticPr fontId="18"/>
  </si>
  <si>
    <t>利用責任者</t>
  </si>
  <si>
    <t>様式第1号(第10条、第11条関係)</t>
  </si>
  <si>
    <t>学習室（１０１）</t>
    <rPh sb="0" eb="3">
      <t>ガクシュウシツ</t>
    </rPh>
    <phoneticPr fontId="18"/>
  </si>
  <si>
    <t>円</t>
  </si>
  <si>
    <t>渋川市</t>
  </si>
  <si>
    <t>　</t>
  </si>
  <si>
    <t>　　次のとおり利用したいので申請します。</t>
  </si>
  <si>
    <t>電話</t>
  </si>
  <si>
    <t>氏名</t>
  </si>
  <si>
    <t>　　　　</t>
  </si>
  <si>
    <t>　　渋川市</t>
  </si>
  <si>
    <t>館長</t>
  </si>
  <si>
    <t>公民館利用許可申請書</t>
  </si>
  <si>
    <t>中央</t>
    <rPh sb="0" eb="2">
      <t>チュウオウ</t>
    </rPh>
    <phoneticPr fontId="18"/>
  </si>
  <si>
    <t>　　　　　　　　　　</t>
  </si>
  <si>
    <t>日</t>
    <rPh sb="0" eb="1">
      <t>ニチ</t>
    </rPh>
    <phoneticPr fontId="18"/>
  </si>
  <si>
    <t>古巻</t>
    <rPh sb="0" eb="1">
      <t>フル</t>
    </rPh>
    <rPh sb="1" eb="2">
      <t>マキ</t>
    </rPh>
    <phoneticPr fontId="18"/>
  </si>
  <si>
    <t>豊秋</t>
    <rPh sb="0" eb="2">
      <t>トヨアキ</t>
    </rPh>
    <phoneticPr fontId="18"/>
  </si>
  <si>
    <t>集合予定人員</t>
  </si>
  <si>
    <t>利用日時</t>
  </si>
  <si>
    <t>申請者</t>
    <rPh sb="0" eb="3">
      <t>シンセイシャ</t>
    </rPh>
    <phoneticPr fontId="18"/>
  </si>
  <si>
    <t>係</t>
    <rPh sb="0" eb="1">
      <t>カカリ</t>
    </rPh>
    <phoneticPr fontId="18"/>
  </si>
  <si>
    <t>）</t>
  </si>
  <si>
    <t>館長</t>
    <rPh sb="0" eb="2">
      <t>カンチョウ</t>
    </rPh>
    <phoneticPr fontId="18"/>
  </si>
  <si>
    <t>伊香保</t>
    <rPh sb="0" eb="3">
      <t>イカホ</t>
    </rPh>
    <phoneticPr fontId="18"/>
  </si>
  <si>
    <t>入場料等の収入</t>
  </si>
  <si>
    <t>子持</t>
    <rPh sb="0" eb="2">
      <t>コモチ</t>
    </rPh>
    <phoneticPr fontId="18"/>
  </si>
  <si>
    <t>赤城</t>
    <rPh sb="0" eb="2">
      <t>アカギ</t>
    </rPh>
    <phoneticPr fontId="18"/>
  </si>
  <si>
    <t>様</t>
    <rPh sb="0" eb="1">
      <t>サマ</t>
    </rPh>
    <phoneticPr fontId="18"/>
  </si>
  <si>
    <t>　　上記申請については、次の条件を付して許可します。</t>
  </si>
  <si>
    <t>減免理由</t>
  </si>
  <si>
    <t>渋川</t>
    <rPh sb="0" eb="2">
      <t>シブカワ</t>
    </rPh>
    <phoneticPr fontId="18"/>
  </si>
  <si>
    <t>許可条件</t>
  </si>
  <si>
    <t>公民館</t>
    <rPh sb="0" eb="3">
      <t>コウミンカン</t>
    </rPh>
    <phoneticPr fontId="18"/>
  </si>
  <si>
    <t>1　条例及び規則の規定を遵守すること。</t>
  </si>
  <si>
    <t>)</t>
  </si>
  <si>
    <t>：</t>
  </si>
  <si>
    <t>第</t>
    <rPh sb="0" eb="1">
      <t>ダイ</t>
    </rPh>
    <phoneticPr fontId="18"/>
  </si>
  <si>
    <t>館長補佐</t>
    <rPh sb="0" eb="2">
      <t>カンチョウ</t>
    </rPh>
    <rPh sb="2" eb="4">
      <t>ホサ</t>
    </rPh>
    <phoneticPr fontId="18"/>
  </si>
  <si>
    <t>号</t>
    <rPh sb="0" eb="1">
      <t>ゴウ</t>
    </rPh>
    <phoneticPr fontId="18"/>
  </si>
  <si>
    <t>3　利用後は、机、椅子等を元に戻し、掃除をすること。</t>
  </si>
  <si>
    <t>人</t>
    <rPh sb="0" eb="1">
      <t>ニン</t>
    </rPh>
    <phoneticPr fontId="18"/>
  </si>
  <si>
    <t>月</t>
    <rPh sb="0" eb="1">
      <t>ツキ</t>
    </rPh>
    <phoneticPr fontId="18"/>
  </si>
  <si>
    <t>利用室名等</t>
  </si>
  <si>
    <t>年</t>
    <rPh sb="0" eb="1">
      <t>ネン</t>
    </rPh>
    <phoneticPr fontId="18"/>
  </si>
  <si>
    <t>公民館名</t>
  </si>
  <si>
    <t>附属設備</t>
  </si>
  <si>
    <t>団体名</t>
  </si>
  <si>
    <t>代表者名　</t>
  </si>
  <si>
    <t>小野上</t>
    <rPh sb="0" eb="3">
      <t>オノガミ</t>
    </rPh>
    <phoneticPr fontId="18"/>
  </si>
  <si>
    <t>(電話</t>
  </si>
  <si>
    <t>住所</t>
  </si>
  <si>
    <t>許可第</t>
    <rPh sb="0" eb="2">
      <t>キョカ</t>
    </rPh>
    <rPh sb="2" eb="3">
      <t>ダイ</t>
    </rPh>
    <phoneticPr fontId="18"/>
  </si>
  <si>
    <t>金島</t>
    <rPh sb="0" eb="2">
      <t>カナシマ</t>
    </rPh>
    <phoneticPr fontId="18"/>
  </si>
  <si>
    <t>副館長</t>
    <rPh sb="0" eb="3">
      <t>フクカンチョウ</t>
    </rPh>
    <phoneticPr fontId="18"/>
  </si>
  <si>
    <t>統括主幹</t>
    <rPh sb="0" eb="2">
      <t>トウカツ</t>
    </rPh>
    <rPh sb="2" eb="4">
      <t>シュカン</t>
    </rPh>
    <phoneticPr fontId="18"/>
  </si>
  <si>
    <t>西部</t>
    <rPh sb="0" eb="2">
      <t>セイブ</t>
    </rPh>
    <phoneticPr fontId="18"/>
  </si>
  <si>
    <t>渋川市公民館条例施行規則第２２条第１項第　</t>
    <rPh sb="0" eb="3">
      <t>シブカワシ</t>
    </rPh>
    <rPh sb="3" eb="6">
      <t>コウミンカン</t>
    </rPh>
    <rPh sb="6" eb="8">
      <t>ジョウレイ</t>
    </rPh>
    <rPh sb="8" eb="10">
      <t>セコウ</t>
    </rPh>
    <rPh sb="10" eb="12">
      <t>キソク</t>
    </rPh>
    <rPh sb="12" eb="13">
      <t>ダイ</t>
    </rPh>
    <rPh sb="15" eb="16">
      <t>ジョウ</t>
    </rPh>
    <rPh sb="16" eb="17">
      <t>ダイ</t>
    </rPh>
    <rPh sb="18" eb="19">
      <t>コウ</t>
    </rPh>
    <rPh sb="19" eb="20">
      <t>ダイ</t>
    </rPh>
    <phoneticPr fontId="18"/>
  </si>
  <si>
    <t xml:space="preserve">館長　 </t>
  </si>
  <si>
    <t>有</t>
  </si>
  <si>
    <t>講義室（１０２）</t>
    <rPh sb="0" eb="3">
      <t>コウギシツ</t>
    </rPh>
    <phoneticPr fontId="18"/>
  </si>
  <si>
    <t>減免額</t>
  </si>
  <si>
    <t xml:space="preserve"> 使用料</t>
  </si>
  <si>
    <t>減免後の使用料</t>
  </si>
  <si>
    <t>号</t>
  </si>
  <si>
    <t>人(うち、市内</t>
  </si>
  <si>
    <t>人、市外</t>
    <rPh sb="0" eb="1">
      <t>ニン</t>
    </rPh>
    <rPh sb="2" eb="4">
      <t>シガイ</t>
    </rPh>
    <phoneticPr fontId="18"/>
  </si>
  <si>
    <t>2　利用に当たっては、この許可書を職員又は管理人に提示すること。</t>
  </si>
  <si>
    <t>代表者氏名　</t>
  </si>
  <si>
    <t>住所　</t>
  </si>
  <si>
    <t>令和</t>
    <rPh sb="0" eb="2">
      <t>レイワ</t>
    </rPh>
    <phoneticPr fontId="18"/>
  </si>
  <si>
    <t>講堂</t>
    <rPh sb="0" eb="2">
      <t>コウドウ</t>
    </rPh>
    <phoneticPr fontId="18"/>
  </si>
  <si>
    <t>ホール（フロア）</t>
  </si>
  <si>
    <t>展示ホール</t>
    <rPh sb="0" eb="2">
      <t>テンジ</t>
    </rPh>
    <phoneticPr fontId="18"/>
  </si>
  <si>
    <t>講義室</t>
    <rPh sb="0" eb="3">
      <t>コウギシツ</t>
    </rPh>
    <phoneticPr fontId="18"/>
  </si>
  <si>
    <t>学習室</t>
    <rPh sb="0" eb="3">
      <t>ガクシュウシツ</t>
    </rPh>
    <phoneticPr fontId="18"/>
  </si>
  <si>
    <t>和室</t>
    <rPh sb="0" eb="2">
      <t>ワシツ</t>
    </rPh>
    <phoneticPr fontId="18"/>
  </si>
  <si>
    <t>(202)</t>
  </si>
  <si>
    <t>視聴覚室</t>
    <rPh sb="0" eb="4">
      <t>シチョウカクシツ</t>
    </rPh>
    <phoneticPr fontId="18"/>
  </si>
  <si>
    <t>創作室</t>
    <rPh sb="0" eb="3">
      <t>ソウサクシツ</t>
    </rPh>
    <phoneticPr fontId="18"/>
  </si>
  <si>
    <t>調理室</t>
    <rPh sb="0" eb="3">
      <t>チョウリシツ</t>
    </rPh>
    <phoneticPr fontId="18"/>
  </si>
  <si>
    <t>ホール</t>
  </si>
  <si>
    <t>(第２)</t>
    <rPh sb="1" eb="2">
      <t>ダイ</t>
    </rPh>
    <phoneticPr fontId="18"/>
  </si>
  <si>
    <t>(第１)</t>
    <rPh sb="1" eb="2">
      <t>ダイ</t>
    </rPh>
    <phoneticPr fontId="18"/>
  </si>
  <si>
    <t>(第３)</t>
    <rPh sb="1" eb="2">
      <t>ダイ</t>
    </rPh>
    <phoneticPr fontId="18"/>
  </si>
  <si>
    <t>(101)</t>
  </si>
  <si>
    <t>(102)</t>
  </si>
  <si>
    <t>(103)</t>
  </si>
  <si>
    <t>(201)</t>
  </si>
  <si>
    <t>(301)</t>
  </si>
  <si>
    <t>(302)</t>
  </si>
  <si>
    <t>(303)</t>
  </si>
  <si>
    <t>ホール（フロア・舞台）</t>
    <rPh sb="8" eb="10">
      <t>ブタイ</t>
    </rPh>
    <phoneticPr fontId="18"/>
  </si>
  <si>
    <t>　　　無</t>
  </si>
  <si>
    <t>その他</t>
    <rPh sb="2" eb="3">
      <t>タ</t>
    </rPh>
    <phoneticPr fontId="18"/>
  </si>
  <si>
    <t>(フロア・舞台)</t>
    <rPh sb="5" eb="7">
      <t>ブタイ</t>
    </rPh>
    <phoneticPr fontId="18"/>
  </si>
  <si>
    <t>（フロア）</t>
  </si>
  <si>
    <t>（舞台）</t>
    <rPh sb="1" eb="3">
      <t>ブタイ</t>
    </rPh>
    <phoneticPr fontId="18"/>
  </si>
  <si>
    <t>講義室（１０３）</t>
    <rPh sb="0" eb="3">
      <t>コウギシツ</t>
    </rPh>
    <phoneticPr fontId="18"/>
  </si>
  <si>
    <t>学習室（２０１）</t>
    <rPh sb="0" eb="3">
      <t>ガクシュウシツ</t>
    </rPh>
    <phoneticPr fontId="18"/>
  </si>
  <si>
    <t>講堂（３０１)</t>
    <rPh sb="0" eb="2">
      <t>コウドウ</t>
    </rPh>
    <phoneticPr fontId="18"/>
  </si>
  <si>
    <t>講義室（３０２）</t>
    <rPh sb="0" eb="3">
      <t>コウギシツ</t>
    </rPh>
    <phoneticPr fontId="18"/>
  </si>
  <si>
    <t>視聴覚室（３０３）</t>
    <rPh sb="0" eb="4">
      <t>シチョウカクシツ</t>
    </rPh>
    <phoneticPr fontId="18"/>
  </si>
  <si>
    <t>ホール（舞台）</t>
    <rPh sb="4" eb="6">
      <t>ブタイ</t>
    </rPh>
    <phoneticPr fontId="18"/>
  </si>
  <si>
    <t>第2学習室</t>
    <rPh sb="0" eb="1">
      <t>ダイ</t>
    </rPh>
    <rPh sb="2" eb="5">
      <t>ガクシュウシツ</t>
    </rPh>
    <phoneticPr fontId="18"/>
  </si>
  <si>
    <t>第１和室</t>
    <rPh sb="0" eb="1">
      <t>ダイ</t>
    </rPh>
    <rPh sb="2" eb="4">
      <t>ワシツ</t>
    </rPh>
    <phoneticPr fontId="18"/>
  </si>
  <si>
    <t>第１学習室</t>
    <rPh sb="0" eb="1">
      <t>ダイ</t>
    </rPh>
    <rPh sb="2" eb="5">
      <t>ガクシュウシツ</t>
    </rPh>
    <phoneticPr fontId="18"/>
  </si>
  <si>
    <t>第２学習室</t>
    <rPh sb="0" eb="1">
      <t>ダイ</t>
    </rPh>
    <rPh sb="2" eb="5">
      <t>ガクシュウシツ</t>
    </rPh>
    <phoneticPr fontId="18"/>
  </si>
  <si>
    <t>第３学習室</t>
    <rPh sb="0" eb="1">
      <t>ダイ</t>
    </rPh>
    <rPh sb="2" eb="5">
      <t>ガクシュウシツ</t>
    </rPh>
    <phoneticPr fontId="18"/>
  </si>
  <si>
    <t>第２和室</t>
    <rPh sb="0" eb="1">
      <t>ダイ</t>
    </rPh>
    <rPh sb="2" eb="4">
      <t>ワシツ</t>
    </rPh>
    <phoneticPr fontId="18"/>
  </si>
  <si>
    <t>観客席（前後）</t>
    <rPh sb="0" eb="3">
      <t>カンキャクセキ</t>
    </rPh>
    <rPh sb="4" eb="6">
      <t>ゼンゴ</t>
    </rPh>
    <phoneticPr fontId="18"/>
  </si>
  <si>
    <t>観客席（前）</t>
    <rPh sb="0" eb="3">
      <t>カンキャクセキ</t>
    </rPh>
    <rPh sb="4" eb="5">
      <t>マエ</t>
    </rPh>
    <phoneticPr fontId="18"/>
  </si>
  <si>
    <t>観客席（後）</t>
    <rPh sb="0" eb="3">
      <t>カンキャクセキ</t>
    </rPh>
    <rPh sb="4" eb="5">
      <t>ウシ</t>
    </rPh>
    <phoneticPr fontId="18"/>
  </si>
  <si>
    <t>楽屋</t>
    <rPh sb="0" eb="2">
      <t>ガクヤ</t>
    </rPh>
    <phoneticPr fontId="18"/>
  </si>
  <si>
    <t>印</t>
    <rPh sb="0" eb="1">
      <t>イン</t>
    </rPh>
    <phoneticPr fontId="18"/>
  </si>
  <si>
    <t>号による</t>
  </si>
  <si>
    <t>　申請者に同じ</t>
    <rPh sb="1" eb="4">
      <t>シンセイシャ</t>
    </rPh>
    <rPh sb="5" eb="6">
      <t>オナ</t>
    </rPh>
    <phoneticPr fontId="18"/>
  </si>
  <si>
    <t>人　市外</t>
    <rPh sb="0" eb="1">
      <t>ニン</t>
    </rPh>
    <rPh sb="2" eb="4">
      <t>シガイ</t>
    </rPh>
    <phoneticPr fontId="18"/>
  </si>
  <si>
    <t>　渋川市公民館条例施行規則第２２条第１項第　</t>
    <rPh sb="1" eb="4">
      <t>シブカワシ</t>
    </rPh>
    <rPh sb="4" eb="7">
      <t>コウミンカン</t>
    </rPh>
    <rPh sb="7" eb="9">
      <t>ジョウレイ</t>
    </rPh>
    <rPh sb="9" eb="11">
      <t>セコウ</t>
    </rPh>
    <rPh sb="11" eb="13">
      <t>キソク</t>
    </rPh>
    <rPh sb="13" eb="14">
      <t>ダイ</t>
    </rPh>
    <rPh sb="16" eb="17">
      <t>ジョウ</t>
    </rPh>
    <rPh sb="17" eb="18">
      <t>ダイ</t>
    </rPh>
    <rPh sb="19" eb="20">
      <t>コウ</t>
    </rPh>
    <rPh sb="20" eb="21">
      <t>ダイ</t>
    </rPh>
    <phoneticPr fontId="18"/>
  </si>
  <si>
    <t>(1人</t>
  </si>
  <si>
    <t>円)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</si>
</sst>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6">
    <font>
      <sz val="11"/>
      <color theme="1"/>
      <name val="ＭＳ Ｐゴシック"/>
      <family val="3"/>
    </font>
    <font>
      <sz val="11"/>
      <color theme="1"/>
      <name val="ＭＳ Ｐゴシック"/>
      <family val="3"/>
    </font>
    <font>
      <sz val="11"/>
      <color theme="0"/>
      <name val="ＭＳ Ｐゴシック"/>
    </font>
    <font>
      <sz val="11"/>
      <color rgb="FF9C6500"/>
      <name val="ＭＳ Ｐゴシック"/>
    </font>
    <font>
      <b/>
      <sz val="18"/>
      <color theme="3"/>
      <name val="ＭＳ Ｐゴシック"/>
    </font>
    <font>
      <b/>
      <sz val="11"/>
      <color theme="0"/>
      <name val="ＭＳ Ｐゴシック"/>
    </font>
    <font>
      <sz val="11"/>
      <color rgb="FFFA7D00"/>
      <name val="ＭＳ Ｐゴシック"/>
    </font>
    <font>
      <sz val="11"/>
      <color rgb="FF3F3F76"/>
      <name val="ＭＳ Ｐゴシック"/>
    </font>
    <font>
      <b/>
      <sz val="11"/>
      <color rgb="FF3F3F3F"/>
      <name val="ＭＳ Ｐゴシック"/>
    </font>
    <font>
      <sz val="11"/>
      <color rgb="FF9C0006"/>
      <name val="ＭＳ Ｐゴシック"/>
    </font>
    <font>
      <sz val="11"/>
      <color rgb="FF006100"/>
      <name val="ＭＳ Ｐゴシック"/>
    </font>
    <font>
      <b/>
      <sz val="15"/>
      <color theme="3"/>
      <name val="ＭＳ Ｐゴシック"/>
    </font>
    <font>
      <b/>
      <sz val="13"/>
      <color theme="3"/>
      <name val="ＭＳ Ｐゴシック"/>
    </font>
    <font>
      <b/>
      <sz val="11"/>
      <color theme="3"/>
      <name val="ＭＳ Ｐゴシック"/>
    </font>
    <font>
      <b/>
      <sz val="11"/>
      <color rgb="FFFA7D00"/>
      <name val="ＭＳ Ｐゴシック"/>
    </font>
    <font>
      <i/>
      <sz val="11"/>
      <color rgb="FF7F7F7F"/>
      <name val="ＭＳ Ｐゴシック"/>
    </font>
    <font>
      <sz val="11"/>
      <color rgb="FFFF0000"/>
      <name val="ＭＳ Ｐゴシック"/>
    </font>
    <font>
      <b/>
      <sz val="11"/>
      <color theme="1"/>
      <name val="ＭＳ Ｐゴシック"/>
    </font>
    <font>
      <sz val="6"/>
      <color auto="1"/>
      <name val="ＭＳ Ｐゴシック"/>
      <family val="3"/>
    </font>
    <font>
      <sz val="12"/>
      <color theme="1"/>
      <name val="ＭＳ Ｐゴシック"/>
      <family val="3"/>
    </font>
    <font>
      <sz val="12"/>
      <color theme="1"/>
      <name val="ＭＳ 明朝"/>
      <family val="1"/>
    </font>
    <font>
      <b/>
      <sz val="12"/>
      <color theme="1"/>
      <name val="ＭＳ 明朝"/>
      <family val="1"/>
    </font>
    <font>
      <sz val="11"/>
      <color theme="1"/>
      <name val="ＭＳ 明朝"/>
      <family val="1"/>
    </font>
    <font>
      <sz val="9"/>
      <color theme="1"/>
      <name val="ＭＳ 明朝"/>
      <family val="1"/>
    </font>
    <font>
      <sz val="12"/>
      <color auto="1"/>
      <name val="ＭＳ 明朝"/>
      <family val="1"/>
    </font>
    <font>
      <sz val="10"/>
      <color theme="0" tint="-0.14000000000000001"/>
      <name val="ＭＳ 明朝"/>
      <family val="1"/>
    </font>
  </fonts>
  <fills count="33">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0"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102">
    <xf numFmtId="0" fontId="0" fillId="0" borderId="0" xfId="0">
      <alignment vertical="center"/>
    </xf>
    <xf numFmtId="0" fontId="19" fillId="0" borderId="0" xfId="0" applyFont="1">
      <alignment vertical="center"/>
    </xf>
    <xf numFmtId="0" fontId="20" fillId="0" borderId="10" xfId="0" applyFont="1" applyBorder="1" applyAlignment="1">
      <alignment horizontal="center" vertical="center" wrapText="1"/>
    </xf>
    <xf numFmtId="0" fontId="20" fillId="0" borderId="11" xfId="0" applyFont="1" applyBorder="1" applyAlignment="1">
      <alignment horizontal="justify" vertical="top" wrapText="1"/>
    </xf>
    <xf numFmtId="0" fontId="21" fillId="0" borderId="12" xfId="0" applyFont="1" applyBorder="1" applyAlignment="1">
      <alignment horizontal="center" vertical="top" wrapText="1"/>
    </xf>
    <xf numFmtId="0" fontId="20" fillId="0" borderId="12" xfId="0" applyFont="1" applyBorder="1" applyAlignment="1">
      <alignment horizontal="justify" vertical="top" wrapText="1"/>
    </xf>
    <xf numFmtId="0" fontId="20" fillId="0" borderId="13" xfId="0" applyFont="1" applyBorder="1" applyAlignment="1">
      <alignment vertical="top" wrapText="1"/>
    </xf>
    <xf numFmtId="0" fontId="20" fillId="0" borderId="13" xfId="0" applyFont="1" applyBorder="1" applyAlignment="1">
      <alignment horizontal="right" vertical="top" wrapText="1"/>
    </xf>
    <xf numFmtId="0" fontId="20" fillId="0" borderId="13" xfId="0" applyFont="1" applyBorder="1" applyAlignment="1">
      <alignment horizontal="justify" vertical="top" wrapText="1"/>
    </xf>
    <xf numFmtId="0" fontId="20" fillId="0" borderId="13" xfId="0" applyFont="1" applyBorder="1" applyAlignment="1">
      <alignment vertical="top"/>
    </xf>
    <xf numFmtId="0" fontId="20" fillId="0" borderId="14" xfId="0" applyFont="1" applyBorder="1" applyAlignment="1">
      <alignment horizontal="justify" vertical="top" wrapText="1"/>
    </xf>
    <xf numFmtId="0" fontId="20" fillId="0" borderId="15" xfId="0" applyFont="1" applyBorder="1" applyAlignment="1">
      <alignment horizontal="distributed" vertical="center"/>
    </xf>
    <xf numFmtId="0" fontId="22" fillId="0" borderId="15" xfId="0" applyFont="1" applyBorder="1" applyAlignment="1">
      <alignment horizontal="distributed" vertical="center" shrinkToFit="1"/>
    </xf>
    <xf numFmtId="0" fontId="23" fillId="0" borderId="15" xfId="0" applyFont="1" applyBorder="1" applyAlignment="1">
      <alignment horizontal="distributed" vertical="center" shrinkToFit="1"/>
    </xf>
    <xf numFmtId="0" fontId="20" fillId="0" borderId="11" xfId="0" applyFont="1" applyBorder="1" applyAlignment="1">
      <alignment horizontal="distributed" vertical="center" wrapText="1"/>
    </xf>
    <xf numFmtId="0" fontId="20" fillId="0" borderId="16" xfId="0" applyFont="1" applyBorder="1" applyAlignment="1">
      <alignment horizontal="distributed" vertical="center" wrapText="1"/>
    </xf>
    <xf numFmtId="0" fontId="20" fillId="0" borderId="15" xfId="0" applyFont="1" applyBorder="1" applyAlignment="1">
      <alignment horizontal="distributed" vertical="center" wrapText="1"/>
    </xf>
    <xf numFmtId="0" fontId="20" fillId="0" borderId="17" xfId="0" applyFont="1" applyBorder="1" applyAlignment="1">
      <alignment vertical="top" wrapText="1"/>
    </xf>
    <xf numFmtId="0" fontId="21" fillId="0" borderId="13" xfId="0" applyFont="1" applyBorder="1" applyAlignment="1">
      <alignment horizontal="center" vertical="top" wrapText="1"/>
    </xf>
    <xf numFmtId="0" fontId="20" fillId="0" borderId="14" xfId="0" applyFont="1" applyBorder="1" applyAlignment="1">
      <alignment horizontal="center" vertical="top" wrapText="1"/>
    </xf>
    <xf numFmtId="0" fontId="20" fillId="0" borderId="12" xfId="0" applyFont="1" applyBorder="1" applyAlignment="1">
      <alignment horizontal="distributed" vertical="center" wrapText="1"/>
    </xf>
    <xf numFmtId="0" fontId="20" fillId="0" borderId="18" xfId="0" applyFont="1" applyBorder="1" applyAlignment="1">
      <alignment horizontal="distributed" vertical="center" wrapText="1"/>
    </xf>
    <xf numFmtId="176" fontId="20" fillId="0" borderId="18" xfId="0" applyNumberFormat="1" applyFont="1" applyBorder="1" applyAlignment="1">
      <alignment horizontal="center" vertical="center" wrapText="1"/>
    </xf>
    <xf numFmtId="0" fontId="19" fillId="0" borderId="0" xfId="0" applyFont="1" applyAlignment="1">
      <alignment vertical="center" wrapText="1"/>
    </xf>
    <xf numFmtId="0" fontId="20" fillId="0" borderId="0" xfId="0" applyFont="1" applyAlignment="1">
      <alignment horizontal="justify" vertical="center"/>
    </xf>
    <xf numFmtId="0" fontId="20" fillId="0" borderId="0" xfId="0" applyFont="1" applyBorder="1" applyAlignment="1">
      <alignment vertical="top" wrapText="1"/>
    </xf>
    <xf numFmtId="0" fontId="20" fillId="0" borderId="0" xfId="0" applyFont="1" applyBorder="1" applyAlignment="1">
      <alignment horizontal="right" vertical="top" wrapText="1"/>
    </xf>
    <xf numFmtId="0" fontId="20" fillId="0" borderId="0" xfId="0" applyFont="1" applyBorder="1" applyAlignment="1">
      <alignment horizontal="center" vertical="top" wrapText="1"/>
    </xf>
    <xf numFmtId="0" fontId="20" fillId="0" borderId="0" xfId="0" applyFont="1" applyBorder="1" applyAlignment="1">
      <alignment horizontal="justify" vertical="top" wrapText="1"/>
    </xf>
    <xf numFmtId="0" fontId="20" fillId="0" borderId="0" xfId="0" applyFont="1" applyBorder="1" applyAlignment="1">
      <alignment vertical="top"/>
    </xf>
    <xf numFmtId="0" fontId="20" fillId="0" borderId="10" xfId="0" applyFont="1" applyBorder="1" applyAlignment="1">
      <alignment horizontal="justify" vertical="top" wrapText="1"/>
    </xf>
    <xf numFmtId="0" fontId="20" fillId="0" borderId="18" xfId="0" applyFont="1" applyBorder="1" applyAlignment="1">
      <alignment horizontal="center" vertical="center" wrapText="1"/>
    </xf>
    <xf numFmtId="0" fontId="20" fillId="0" borderId="18" xfId="0" applyFont="1" applyBorder="1" applyAlignment="1">
      <alignment horizontal="left" vertical="center" shrinkToFit="1"/>
    </xf>
    <xf numFmtId="0" fontId="20" fillId="0" borderId="18" xfId="0" applyFont="1" applyBorder="1" applyAlignment="1">
      <alignment horizontal="left" vertical="center" wrapText="1"/>
    </xf>
    <xf numFmtId="0" fontId="24" fillId="0" borderId="18" xfId="0" applyFont="1" applyBorder="1" applyAlignment="1">
      <alignment horizontal="left" vertical="center" wrapText="1"/>
    </xf>
    <xf numFmtId="0" fontId="20" fillId="0" borderId="18" xfId="0" applyFont="1" applyBorder="1" applyAlignment="1">
      <alignment horizontal="justify" vertical="center" wrapText="1"/>
    </xf>
    <xf numFmtId="0" fontId="20" fillId="0" borderId="15" xfId="0" applyFont="1" applyBorder="1" applyAlignment="1">
      <alignment horizontal="center" vertical="center" wrapText="1"/>
    </xf>
    <xf numFmtId="0" fontId="20" fillId="0" borderId="19" xfId="0" applyFont="1" applyBorder="1" applyAlignment="1">
      <alignment vertical="top" wrapText="1"/>
    </xf>
    <xf numFmtId="0" fontId="21" fillId="0" borderId="0" xfId="0" applyFont="1" applyBorder="1" applyAlignment="1">
      <alignment horizontal="center" vertical="top" wrapText="1"/>
    </xf>
    <xf numFmtId="0" fontId="20" fillId="0" borderId="10" xfId="0" applyFont="1" applyBorder="1" applyAlignment="1">
      <alignment horizontal="center" vertical="top" wrapText="1"/>
    </xf>
    <xf numFmtId="0" fontId="20" fillId="0" borderId="17"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20" xfId="0" applyFont="1" applyBorder="1" applyAlignment="1">
      <alignment horizontal="distributed" vertical="center" wrapText="1"/>
    </xf>
    <xf numFmtId="176" fontId="20" fillId="0" borderId="20" xfId="0" applyNumberFormat="1" applyFont="1" applyBorder="1" applyAlignment="1">
      <alignment horizontal="center" vertical="center" wrapText="1"/>
    </xf>
    <xf numFmtId="0" fontId="20" fillId="0" borderId="20" xfId="0" applyFont="1" applyBorder="1" applyAlignment="1">
      <alignment horizontal="center" vertical="center" wrapText="1"/>
    </xf>
    <xf numFmtId="0" fontId="20" fillId="0" borderId="20" xfId="0" applyFont="1" applyBorder="1" applyAlignment="1">
      <alignment horizontal="left" vertical="center" shrinkToFit="1"/>
    </xf>
    <xf numFmtId="0" fontId="20" fillId="0" borderId="20" xfId="0" applyFont="1" applyBorder="1" applyAlignment="1">
      <alignment horizontal="left" vertical="center" wrapText="1"/>
    </xf>
    <xf numFmtId="0" fontId="24" fillId="0" borderId="20" xfId="0" applyFont="1" applyBorder="1" applyAlignment="1">
      <alignment horizontal="left" vertical="center" wrapText="1"/>
    </xf>
    <xf numFmtId="0" fontId="20" fillId="0" borderId="20" xfId="0" applyFont="1" applyBorder="1" applyAlignment="1">
      <alignment horizontal="justify" vertical="center" wrapText="1"/>
    </xf>
    <xf numFmtId="0" fontId="20" fillId="0" borderId="20" xfId="0" applyFont="1" applyBorder="1" applyAlignment="1">
      <alignment horizontal="center" vertical="center"/>
    </xf>
    <xf numFmtId="0" fontId="20" fillId="0" borderId="20" xfId="0" applyFont="1" applyBorder="1" applyAlignment="1">
      <alignment vertical="center"/>
    </xf>
    <xf numFmtId="0" fontId="20" fillId="0" borderId="19" xfId="0" applyFont="1" applyBorder="1" applyAlignment="1">
      <alignment horizontal="left" vertical="center" wrapText="1"/>
    </xf>
    <xf numFmtId="0" fontId="20" fillId="0" borderId="0"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Border="1" applyAlignment="1">
      <alignment horizontal="left" vertical="top" wrapText="1"/>
    </xf>
    <xf numFmtId="0" fontId="20" fillId="0" borderId="21" xfId="0" applyFont="1" applyBorder="1" applyAlignment="1">
      <alignment horizontal="center" vertical="center" wrapText="1"/>
    </xf>
    <xf numFmtId="0" fontId="20" fillId="0" borderId="20" xfId="0" applyFont="1" applyBorder="1" applyAlignment="1">
      <alignment vertical="center" wrapText="1"/>
    </xf>
    <xf numFmtId="0" fontId="20" fillId="0" borderId="21" xfId="0" applyFont="1" applyBorder="1" applyAlignment="1">
      <alignment vertical="center" wrapText="1"/>
    </xf>
    <xf numFmtId="0" fontId="20" fillId="0" borderId="21" xfId="0" applyFont="1" applyBorder="1" applyAlignment="1">
      <alignment horizontal="right" vertical="center" wrapText="1"/>
    </xf>
    <xf numFmtId="0" fontId="20" fillId="0" borderId="18" xfId="0" applyFont="1" applyBorder="1" applyAlignment="1">
      <alignment vertical="center" wrapText="1"/>
    </xf>
    <xf numFmtId="0" fontId="20" fillId="0" borderId="22" xfId="0" applyFont="1" applyBorder="1" applyAlignment="1">
      <alignment horizontal="center" vertical="center" wrapText="1"/>
    </xf>
    <xf numFmtId="0" fontId="20" fillId="0" borderId="20" xfId="0" applyFont="1" applyBorder="1" applyAlignment="1">
      <alignment horizontal="right" vertical="center"/>
    </xf>
    <xf numFmtId="0" fontId="20" fillId="0" borderId="17" xfId="0" applyFont="1" applyBorder="1" applyAlignment="1">
      <alignment horizontal="center" vertical="center"/>
    </xf>
    <xf numFmtId="0" fontId="19" fillId="0" borderId="13" xfId="0" applyFont="1" applyBorder="1">
      <alignment vertical="center"/>
    </xf>
    <xf numFmtId="0" fontId="19" fillId="0" borderId="14" xfId="0" applyFont="1" applyBorder="1" applyAlignment="1">
      <alignment vertical="center"/>
    </xf>
    <xf numFmtId="0" fontId="20" fillId="0" borderId="20" xfId="0" applyFont="1" applyBorder="1" applyAlignment="1">
      <alignment horizontal="left" vertical="center"/>
    </xf>
    <xf numFmtId="0" fontId="20" fillId="0" borderId="19" xfId="0" applyFont="1" applyBorder="1" applyAlignment="1">
      <alignment horizontal="center" vertical="center"/>
    </xf>
    <xf numFmtId="0" fontId="19" fillId="0" borderId="10" xfId="0" applyFont="1" applyBorder="1" applyAlignment="1">
      <alignment vertical="center"/>
    </xf>
    <xf numFmtId="0" fontId="20" fillId="0" borderId="0" xfId="0" applyFont="1" applyBorder="1" applyAlignment="1">
      <alignment horizontal="right" vertical="top"/>
    </xf>
    <xf numFmtId="0" fontId="20" fillId="0" borderId="20" xfId="0" applyFont="1" applyBorder="1" applyAlignment="1">
      <alignment horizontal="right" vertical="center" wrapText="1"/>
    </xf>
    <xf numFmtId="0" fontId="20" fillId="0" borderId="21" xfId="0" applyFont="1" applyBorder="1" applyAlignment="1">
      <alignment horizontal="left" vertical="center" wrapText="1"/>
    </xf>
    <xf numFmtId="0" fontId="20" fillId="0" borderId="0" xfId="0" applyFont="1" applyBorder="1" applyAlignment="1">
      <alignment horizontal="distributed" vertical="top"/>
    </xf>
    <xf numFmtId="0" fontId="20" fillId="0" borderId="0" xfId="0" applyFont="1" applyBorder="1" applyAlignment="1">
      <alignment horizontal="distributed" vertical="top" wrapText="1"/>
    </xf>
    <xf numFmtId="0" fontId="20" fillId="0" borderId="0" xfId="0" applyFont="1" applyBorder="1" applyAlignment="1">
      <alignment horizontal="left" vertical="top"/>
    </xf>
    <xf numFmtId="49" fontId="20" fillId="0" borderId="20" xfId="0" applyNumberFormat="1" applyFont="1" applyBorder="1" applyAlignment="1">
      <alignment horizontal="center" vertical="center" wrapText="1"/>
    </xf>
    <xf numFmtId="0" fontId="20" fillId="0" borderId="19" xfId="0" applyFont="1" applyBorder="1" applyAlignment="1">
      <alignment horizontal="center" vertical="top" wrapText="1"/>
    </xf>
    <xf numFmtId="0" fontId="20" fillId="0" borderId="19" xfId="0" applyFont="1" applyBorder="1" applyAlignment="1">
      <alignment vertical="center"/>
    </xf>
    <xf numFmtId="0" fontId="25" fillId="0" borderId="15" xfId="0" applyFont="1" applyBorder="1" applyAlignment="1">
      <alignment horizontal="center" vertical="center" wrapText="1"/>
    </xf>
    <xf numFmtId="0" fontId="20" fillId="0" borderId="23" xfId="0" applyFont="1" applyBorder="1" applyAlignment="1">
      <alignment horizontal="center" vertical="center"/>
    </xf>
    <xf numFmtId="0" fontId="19" fillId="0" borderId="24" xfId="0" applyFont="1" applyBorder="1">
      <alignment vertical="center"/>
    </xf>
    <xf numFmtId="0" fontId="19" fillId="0" borderId="22" xfId="0" applyFont="1" applyBorder="1" applyAlignment="1">
      <alignment vertical="center"/>
    </xf>
    <xf numFmtId="0" fontId="20" fillId="0" borderId="24" xfId="0" applyFont="1" applyBorder="1" applyAlignment="1">
      <alignment vertical="top" wrapText="1"/>
    </xf>
    <xf numFmtId="0" fontId="20" fillId="0" borderId="24" xfId="0" applyFont="1" applyBorder="1" applyAlignment="1">
      <alignment horizontal="right" vertical="top" wrapText="1"/>
    </xf>
    <xf numFmtId="0" fontId="20" fillId="0" borderId="24" xfId="0" applyFont="1" applyBorder="1" applyAlignment="1">
      <alignment horizontal="justify" vertical="top" wrapText="1"/>
    </xf>
    <xf numFmtId="0" fontId="20" fillId="0" borderId="24" xfId="0" applyFont="1" applyBorder="1" applyAlignment="1">
      <alignment horizontal="left" vertical="top"/>
    </xf>
    <xf numFmtId="0" fontId="20" fillId="0" borderId="24" xfId="0" applyFont="1" applyBorder="1" applyAlignment="1">
      <alignment horizontal="left" vertical="top" wrapText="1"/>
    </xf>
    <xf numFmtId="0" fontId="20" fillId="0" borderId="22" xfId="0" applyFont="1" applyBorder="1" applyAlignment="1">
      <alignment horizontal="justify" vertical="top" wrapText="1"/>
    </xf>
    <xf numFmtId="0" fontId="20" fillId="0" borderId="21" xfId="0" applyFont="1" applyBorder="1" applyAlignment="1">
      <alignment horizontal="left" vertical="center" shrinkToFit="1"/>
    </xf>
    <xf numFmtId="49" fontId="20" fillId="0" borderId="21" xfId="0" applyNumberFormat="1" applyFont="1" applyBorder="1" applyAlignment="1">
      <alignment horizontal="left" vertical="center" wrapText="1"/>
    </xf>
    <xf numFmtId="0" fontId="20" fillId="0" borderId="21" xfId="0" applyFont="1" applyBorder="1" applyAlignment="1">
      <alignment horizontal="center" vertical="center"/>
    </xf>
    <xf numFmtId="0" fontId="20" fillId="0" borderId="23" xfId="0" applyFont="1" applyBorder="1" applyAlignment="1">
      <alignment vertical="top" wrapText="1"/>
    </xf>
    <xf numFmtId="0" fontId="21" fillId="0" borderId="24" xfId="0" applyFont="1" applyBorder="1" applyAlignment="1">
      <alignment horizontal="center" vertical="top" wrapText="1"/>
    </xf>
    <xf numFmtId="0" fontId="20" fillId="0" borderId="22" xfId="0" applyFont="1" applyBorder="1" applyAlignment="1">
      <alignment horizontal="center" vertical="top"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2" xfId="0" applyFont="1" applyBorder="1" applyAlignment="1">
      <alignment horizontal="left" vertical="center" wrapText="1"/>
    </xf>
    <xf numFmtId="0" fontId="19" fillId="0" borderId="0" xfId="0" applyFont="1" applyAlignment="1">
      <alignment horizontal="left" vertical="center"/>
    </xf>
    <xf numFmtId="49" fontId="19" fillId="0" borderId="0" xfId="0" applyNumberFormat="1" applyFont="1">
      <alignment vertical="center"/>
    </xf>
    <xf numFmtId="0" fontId="20" fillId="0" borderId="13" xfId="0" applyFont="1" applyBorder="1" applyAlignment="1">
      <alignment horizontal="right" vertical="center"/>
    </xf>
    <xf numFmtId="0" fontId="20" fillId="0" borderId="0" xfId="0" applyFont="1" applyBorder="1" applyAlignment="1">
      <alignment horizontal="right" vertical="center"/>
    </xf>
    <xf numFmtId="49" fontId="20" fillId="0" borderId="21" xfId="0" applyNumberFormat="1" applyFont="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21</xdr:col>
      <xdr:colOff>266065</xdr:colOff>
      <xdr:row>29</xdr:row>
      <xdr:rowOff>64135</xdr:rowOff>
    </xdr:from>
    <xdr:to xmlns:xdr="http://schemas.openxmlformats.org/drawingml/2006/spreadsheetDrawing">
      <xdr:col>21</xdr:col>
      <xdr:colOff>481965</xdr:colOff>
      <xdr:row>29</xdr:row>
      <xdr:rowOff>283845</xdr:rowOff>
    </xdr:to>
    <xdr:sp macro="" textlink="">
      <xdr:nvSpPr>
        <xdr:cNvPr id="2" name="円/楕円 1"/>
        <xdr:cNvSpPr/>
      </xdr:nvSpPr>
      <xdr:spPr>
        <a:xfrm>
          <a:off x="6742430" y="6095365"/>
          <a:ext cx="215900" cy="21971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21</xdr:col>
      <xdr:colOff>267335</xdr:colOff>
      <xdr:row>31</xdr:row>
      <xdr:rowOff>31115</xdr:rowOff>
    </xdr:from>
    <xdr:to xmlns:xdr="http://schemas.openxmlformats.org/drawingml/2006/spreadsheetDrawing">
      <xdr:col>21</xdr:col>
      <xdr:colOff>483235</xdr:colOff>
      <xdr:row>31</xdr:row>
      <xdr:rowOff>250825</xdr:rowOff>
    </xdr:to>
    <xdr:sp macro="" textlink="">
      <xdr:nvSpPr>
        <xdr:cNvPr id="3" name="円/楕円 10"/>
        <xdr:cNvSpPr/>
      </xdr:nvSpPr>
      <xdr:spPr>
        <a:xfrm>
          <a:off x="6743700" y="6715125"/>
          <a:ext cx="215900" cy="21971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21</xdr:col>
      <xdr:colOff>228600</xdr:colOff>
      <xdr:row>24</xdr:row>
      <xdr:rowOff>67945</xdr:rowOff>
    </xdr:from>
    <xdr:to xmlns:xdr="http://schemas.openxmlformats.org/drawingml/2006/spreadsheetDrawing">
      <xdr:col>21</xdr:col>
      <xdr:colOff>444500</xdr:colOff>
      <xdr:row>24</xdr:row>
      <xdr:rowOff>287655</xdr:rowOff>
    </xdr:to>
    <xdr:sp macro="" textlink="">
      <xdr:nvSpPr>
        <xdr:cNvPr id="3" name="円/楕円 2"/>
        <xdr:cNvSpPr/>
      </xdr:nvSpPr>
      <xdr:spPr>
        <a:xfrm>
          <a:off x="6704965" y="5259070"/>
          <a:ext cx="215900" cy="21971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21</xdr:col>
      <xdr:colOff>214630</xdr:colOff>
      <xdr:row>26</xdr:row>
      <xdr:rowOff>106680</xdr:rowOff>
    </xdr:from>
    <xdr:to xmlns:xdr="http://schemas.openxmlformats.org/drawingml/2006/spreadsheetDrawing">
      <xdr:col>21</xdr:col>
      <xdr:colOff>430530</xdr:colOff>
      <xdr:row>26</xdr:row>
      <xdr:rowOff>325755</xdr:rowOff>
    </xdr:to>
    <xdr:sp macro="" textlink="">
      <xdr:nvSpPr>
        <xdr:cNvPr id="4" name="円/楕円 3"/>
        <xdr:cNvSpPr/>
      </xdr:nvSpPr>
      <xdr:spPr>
        <a:xfrm>
          <a:off x="6690995" y="6053455"/>
          <a:ext cx="215900" cy="2190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cap="flat" cmpd="sng">
          <a:solidFill>
            <a:sysClr val="windowText" lastClr="000000"/>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Z51"/>
  <sheetViews>
    <sheetView showGridLines="0" tabSelected="1" workbookViewId="0"/>
  </sheetViews>
  <sheetFormatPr defaultRowHeight="14.4"/>
  <cols>
    <col min="1" max="1" width="14.44140625" style="1" customWidth="1"/>
    <col min="2" max="21" width="4" style="1" customWidth="1"/>
    <col min="22" max="23" width="9" style="1" customWidth="1"/>
    <col min="24" max="24" width="7.625" style="1" hidden="1" bestFit="1" customWidth="1"/>
    <col min="25" max="25" width="13.375" style="1" hidden="1" bestFit="1" customWidth="1"/>
    <col min="26" max="26" width="9" style="1" hidden="1" customWidth="1"/>
    <col min="27" max="16384" width="9" style="1" customWidth="1"/>
  </cols>
  <sheetData>
    <row r="1" spans="1:24" s="1" customFormat="1">
      <c r="H1" s="63" t="s">
        <v>29</v>
      </c>
      <c r="I1" s="67"/>
      <c r="J1" s="67" t="s">
        <v>60</v>
      </c>
      <c r="K1" s="67"/>
      <c r="L1" s="67" t="s">
        <v>44</v>
      </c>
      <c r="M1" s="67"/>
      <c r="N1" s="67"/>
      <c r="O1" s="67" t="s">
        <v>61</v>
      </c>
      <c r="P1" s="67"/>
      <c r="Q1" s="67"/>
      <c r="R1" s="77"/>
      <c r="S1" s="77" t="s">
        <v>27</v>
      </c>
      <c r="T1" s="67"/>
      <c r="U1" s="79"/>
    </row>
    <row r="2" spans="1:24" s="1" customFormat="1">
      <c r="H2" s="64"/>
      <c r="U2" s="80"/>
    </row>
    <row r="3" spans="1:24" s="1" customFormat="1">
      <c r="H3" s="64"/>
      <c r="U3" s="80"/>
    </row>
    <row r="4" spans="1:24" ht="14.25" customHeight="1">
      <c r="A4" s="2" t="s">
        <v>7</v>
      </c>
      <c r="B4" s="2"/>
      <c r="C4" s="2"/>
      <c r="D4" s="2"/>
      <c r="E4" s="2"/>
      <c r="F4" s="2"/>
      <c r="G4" s="61"/>
      <c r="H4" s="65"/>
      <c r="I4" s="68"/>
      <c r="J4" s="68"/>
      <c r="K4" s="68"/>
      <c r="L4" s="68"/>
      <c r="M4" s="68"/>
      <c r="N4" s="68"/>
      <c r="O4" s="68"/>
      <c r="P4" s="68"/>
      <c r="Q4" s="68"/>
      <c r="R4" s="68"/>
      <c r="S4" s="68"/>
      <c r="T4" s="68"/>
      <c r="U4" s="81"/>
    </row>
    <row r="5" spans="1:24">
      <c r="A5" s="3"/>
      <c r="B5" s="3"/>
      <c r="C5" s="3"/>
      <c r="D5" s="3"/>
      <c r="E5" s="3"/>
      <c r="F5" s="3"/>
      <c r="G5" s="3"/>
      <c r="H5" s="3"/>
      <c r="I5" s="3"/>
      <c r="J5" s="3"/>
      <c r="K5" s="3"/>
      <c r="L5" s="3"/>
      <c r="M5" s="3"/>
      <c r="N5" s="3"/>
      <c r="O5" s="3"/>
      <c r="P5" s="3"/>
      <c r="Q5" s="3"/>
      <c r="R5" s="3"/>
      <c r="S5" s="3"/>
      <c r="T5" s="3"/>
      <c r="U5" s="3"/>
    </row>
    <row r="6" spans="1:24">
      <c r="A6" s="4" t="s">
        <v>18</v>
      </c>
      <c r="B6" s="4"/>
      <c r="C6" s="4"/>
      <c r="D6" s="4"/>
      <c r="E6" s="4"/>
      <c r="F6" s="4"/>
      <c r="G6" s="4"/>
      <c r="H6" s="4"/>
      <c r="I6" s="4"/>
      <c r="J6" s="4"/>
      <c r="K6" s="4"/>
      <c r="L6" s="4"/>
      <c r="M6" s="4"/>
      <c r="N6" s="4"/>
      <c r="O6" s="4"/>
      <c r="P6" s="4"/>
      <c r="Q6" s="4"/>
      <c r="R6" s="4"/>
      <c r="S6" s="4"/>
      <c r="T6" s="4"/>
      <c r="U6" s="4"/>
    </row>
    <row r="7" spans="1:24">
      <c r="A7" s="5"/>
      <c r="B7" s="5"/>
      <c r="C7" s="5"/>
      <c r="D7" s="5"/>
      <c r="E7" s="5"/>
      <c r="F7" s="5"/>
      <c r="G7" s="5"/>
      <c r="H7" s="5"/>
      <c r="I7" s="5"/>
      <c r="J7" s="5"/>
      <c r="K7" s="5"/>
      <c r="L7" s="5"/>
      <c r="M7" s="5"/>
      <c r="N7" s="5"/>
      <c r="O7" s="5"/>
      <c r="P7" s="5"/>
      <c r="Q7" s="5"/>
      <c r="R7" s="5"/>
      <c r="S7" s="5"/>
      <c r="T7" s="5"/>
      <c r="U7" s="5"/>
    </row>
    <row r="8" spans="1:24" ht="14.25" customHeight="1">
      <c r="A8" s="6"/>
      <c r="B8" s="25"/>
      <c r="C8" s="25"/>
      <c r="D8" s="25"/>
      <c r="E8" s="25"/>
      <c r="F8" s="25"/>
      <c r="G8" s="25"/>
      <c r="H8" s="25"/>
      <c r="I8" s="25"/>
      <c r="J8" s="25"/>
      <c r="K8" s="25"/>
      <c r="L8" s="25"/>
      <c r="M8" s="25"/>
      <c r="N8" s="25"/>
      <c r="O8" s="25"/>
      <c r="P8" s="25"/>
      <c r="Q8" s="25" t="s">
        <v>43</v>
      </c>
      <c r="R8" s="27"/>
      <c r="S8" s="27"/>
      <c r="T8" s="27"/>
      <c r="U8" s="82" t="s">
        <v>45</v>
      </c>
    </row>
    <row r="9" spans="1:24">
      <c r="A9" s="7"/>
      <c r="B9" s="26"/>
      <c r="C9" s="26"/>
      <c r="D9" s="26"/>
      <c r="E9" s="26"/>
      <c r="F9" s="26"/>
      <c r="G9" s="26"/>
      <c r="H9" s="26"/>
      <c r="I9" s="26"/>
      <c r="J9" s="26"/>
      <c r="K9" s="26"/>
      <c r="L9" s="26"/>
      <c r="M9" s="26"/>
      <c r="N9" s="26"/>
      <c r="O9" s="26"/>
      <c r="P9" s="26"/>
      <c r="Q9" s="26"/>
      <c r="R9" s="26"/>
      <c r="S9" s="26"/>
      <c r="T9" s="26"/>
      <c r="U9" s="83"/>
    </row>
    <row r="10" spans="1:24" ht="14.25" customHeight="1">
      <c r="A10" s="6"/>
      <c r="B10" s="25"/>
      <c r="C10" s="25"/>
      <c r="D10" s="25"/>
      <c r="E10" s="25"/>
      <c r="F10" s="25"/>
      <c r="G10" s="25"/>
      <c r="H10" s="25"/>
      <c r="I10" s="25"/>
      <c r="J10" s="25"/>
      <c r="K10" s="25"/>
      <c r="L10" s="25"/>
      <c r="M10" s="25"/>
      <c r="N10" s="26" t="s">
        <v>76</v>
      </c>
      <c r="O10" s="26"/>
      <c r="P10" s="25"/>
      <c r="Q10" s="25" t="s">
        <v>50</v>
      </c>
      <c r="R10" s="25"/>
      <c r="S10" s="25" t="s">
        <v>48</v>
      </c>
      <c r="T10" s="25"/>
      <c r="U10" s="82" t="s">
        <v>21</v>
      </c>
    </row>
    <row r="11" spans="1:24" ht="14.25" customHeight="1">
      <c r="A11" s="7" t="s">
        <v>16</v>
      </c>
      <c r="B11" s="27"/>
      <c r="C11" s="27"/>
      <c r="D11" s="55" t="s">
        <v>39</v>
      </c>
      <c r="E11" s="55"/>
      <c r="F11" s="25"/>
      <c r="G11" s="25"/>
      <c r="H11" s="25"/>
      <c r="I11" s="25"/>
      <c r="J11" s="25"/>
      <c r="K11" s="25"/>
      <c r="L11" s="25"/>
      <c r="M11" s="25"/>
      <c r="N11" s="25"/>
      <c r="O11" s="25"/>
      <c r="P11" s="25"/>
      <c r="Q11" s="25"/>
      <c r="R11" s="25"/>
      <c r="S11" s="25"/>
      <c r="T11" s="25"/>
      <c r="U11" s="82"/>
    </row>
    <row r="12" spans="1:24">
      <c r="A12" s="8"/>
      <c r="B12" s="28"/>
      <c r="C12" s="28"/>
      <c r="D12" s="28"/>
      <c r="E12" s="28"/>
      <c r="F12" s="28"/>
      <c r="G12" s="28"/>
      <c r="H12" s="28"/>
      <c r="I12" s="28"/>
      <c r="J12" s="28"/>
      <c r="K12" s="28"/>
      <c r="L12" s="28"/>
      <c r="M12" s="28"/>
      <c r="N12" s="28"/>
      <c r="O12" s="28"/>
      <c r="P12" s="28"/>
      <c r="Q12" s="28"/>
      <c r="R12" s="28"/>
      <c r="S12" s="28"/>
      <c r="T12" s="28"/>
      <c r="U12" s="84"/>
      <c r="X12" s="1" t="s">
        <v>19</v>
      </c>
    </row>
    <row r="13" spans="1:24" ht="14.25" customHeight="1">
      <c r="A13" s="7" t="s">
        <v>64</v>
      </c>
      <c r="B13" s="27"/>
      <c r="C13" s="27"/>
      <c r="D13" s="27"/>
      <c r="E13" s="27"/>
      <c r="F13" s="25" t="s">
        <v>34</v>
      </c>
      <c r="G13" s="25"/>
      <c r="H13" s="25"/>
      <c r="I13" s="25"/>
      <c r="J13" s="25"/>
      <c r="K13" s="25"/>
      <c r="L13" s="25"/>
      <c r="M13" s="25"/>
      <c r="N13" s="25"/>
      <c r="O13" s="25"/>
      <c r="P13" s="25"/>
      <c r="Q13" s="25"/>
      <c r="R13" s="25"/>
      <c r="S13" s="25"/>
      <c r="T13" s="25"/>
      <c r="U13" s="82"/>
      <c r="X13" s="1" t="s">
        <v>37</v>
      </c>
    </row>
    <row r="14" spans="1:24">
      <c r="A14" s="6" t="s">
        <v>20</v>
      </c>
      <c r="B14" s="25"/>
      <c r="C14" s="25"/>
      <c r="D14" s="25"/>
      <c r="E14" s="25"/>
      <c r="F14" s="25"/>
      <c r="G14" s="25"/>
      <c r="H14" s="25"/>
      <c r="I14" s="25"/>
      <c r="J14" s="25"/>
      <c r="K14" s="25"/>
      <c r="L14" s="25"/>
      <c r="M14" s="25"/>
      <c r="N14" s="25"/>
      <c r="O14" s="25"/>
      <c r="P14" s="25"/>
      <c r="Q14" s="25"/>
      <c r="R14" s="25"/>
      <c r="S14" s="25"/>
      <c r="T14" s="25"/>
      <c r="U14" s="82"/>
      <c r="X14" s="1" t="s">
        <v>62</v>
      </c>
    </row>
    <row r="15" spans="1:24">
      <c r="A15" s="9"/>
      <c r="B15" s="29"/>
      <c r="C15" s="29"/>
      <c r="D15" s="29"/>
      <c r="E15" s="29"/>
      <c r="F15" s="29"/>
      <c r="G15" s="29"/>
      <c r="H15" s="29"/>
      <c r="I15" s="69" t="s">
        <v>26</v>
      </c>
      <c r="J15" s="69"/>
      <c r="K15" s="72" t="s">
        <v>75</v>
      </c>
      <c r="L15" s="72"/>
      <c r="M15" s="72"/>
      <c r="N15" s="74"/>
      <c r="O15" s="74"/>
      <c r="P15" s="74"/>
      <c r="Q15" s="74"/>
      <c r="R15" s="74"/>
      <c r="S15" s="74"/>
      <c r="T15" s="74"/>
      <c r="U15" s="85"/>
      <c r="X15" s="1" t="s">
        <v>59</v>
      </c>
    </row>
    <row r="16" spans="1:24">
      <c r="A16" s="6" t="s">
        <v>11</v>
      </c>
      <c r="B16" s="25"/>
      <c r="C16" s="25"/>
      <c r="D16" s="25"/>
      <c r="E16" s="25"/>
      <c r="F16" s="25"/>
      <c r="G16" s="25"/>
      <c r="H16" s="25"/>
      <c r="I16" s="25"/>
      <c r="J16" s="25"/>
      <c r="K16" s="73" t="s">
        <v>53</v>
      </c>
      <c r="L16" s="73"/>
      <c r="M16" s="73"/>
      <c r="N16" s="55"/>
      <c r="O16" s="55"/>
      <c r="P16" s="55"/>
      <c r="Q16" s="55"/>
      <c r="R16" s="55"/>
      <c r="S16" s="55"/>
      <c r="T16" s="55"/>
      <c r="U16" s="86"/>
      <c r="X16" s="1" t="s">
        <v>23</v>
      </c>
    </row>
    <row r="17" spans="1:26">
      <c r="A17" s="6"/>
      <c r="B17" s="25"/>
      <c r="C17" s="25"/>
      <c r="D17" s="25"/>
      <c r="E17" s="25"/>
      <c r="F17" s="25"/>
      <c r="G17" s="25"/>
      <c r="H17" s="25"/>
      <c r="I17" s="25"/>
      <c r="J17" s="25"/>
      <c r="K17" s="73" t="s">
        <v>54</v>
      </c>
      <c r="L17" s="73"/>
      <c r="M17" s="73"/>
      <c r="N17" s="55"/>
      <c r="O17" s="55"/>
      <c r="P17" s="55"/>
      <c r="Q17" s="55"/>
      <c r="R17" s="55"/>
      <c r="S17" s="55"/>
      <c r="T17" s="55"/>
      <c r="U17" s="86"/>
      <c r="V17" s="97"/>
      <c r="X17" s="1" t="s">
        <v>22</v>
      </c>
    </row>
    <row r="18" spans="1:26" ht="14.25" customHeight="1">
      <c r="A18" s="6"/>
      <c r="B18" s="25"/>
      <c r="C18" s="25"/>
      <c r="D18" s="25"/>
      <c r="E18" s="25"/>
      <c r="F18" s="25"/>
      <c r="G18" s="25"/>
      <c r="H18" s="25"/>
      <c r="I18" s="25"/>
      <c r="J18" s="25"/>
      <c r="K18" s="55" t="s">
        <v>56</v>
      </c>
      <c r="L18" s="55"/>
      <c r="M18" s="27"/>
      <c r="N18" s="27"/>
      <c r="O18" s="27"/>
      <c r="P18" s="27"/>
      <c r="Q18" s="27"/>
      <c r="R18" s="27"/>
      <c r="S18" s="27"/>
      <c r="T18" s="27"/>
      <c r="U18" s="82" t="s">
        <v>41</v>
      </c>
      <c r="X18" s="1" t="s">
        <v>30</v>
      </c>
    </row>
    <row r="19" spans="1:26">
      <c r="A19" s="5" t="s">
        <v>12</v>
      </c>
      <c r="B19" s="5"/>
      <c r="C19" s="5"/>
      <c r="D19" s="5"/>
      <c r="E19" s="5"/>
      <c r="F19" s="5"/>
      <c r="G19" s="5"/>
      <c r="H19" s="5"/>
      <c r="I19" s="5"/>
      <c r="J19" s="5"/>
      <c r="K19" s="5"/>
      <c r="L19" s="5"/>
      <c r="M19" s="5"/>
      <c r="N19" s="5"/>
      <c r="O19" s="5"/>
      <c r="P19" s="5"/>
      <c r="Q19" s="5"/>
      <c r="R19" s="5"/>
      <c r="S19" s="5"/>
      <c r="T19" s="5"/>
      <c r="U19" s="5"/>
      <c r="X19" s="1" t="s">
        <v>55</v>
      </c>
    </row>
    <row r="20" spans="1:26">
      <c r="A20" s="10"/>
      <c r="B20" s="30"/>
      <c r="C20" s="30"/>
      <c r="D20" s="30"/>
      <c r="E20" s="30"/>
      <c r="F20" s="30"/>
      <c r="G20" s="30"/>
      <c r="H20" s="30"/>
      <c r="I20" s="30"/>
      <c r="J20" s="30"/>
      <c r="K20" s="30"/>
      <c r="L20" s="30"/>
      <c r="M20" s="30"/>
      <c r="N20" s="30"/>
      <c r="O20" s="30"/>
      <c r="P20" s="30"/>
      <c r="Q20" s="30"/>
      <c r="R20" s="30"/>
      <c r="S20" s="30"/>
      <c r="T20" s="30"/>
      <c r="U20" s="87"/>
      <c r="X20" s="1" t="s">
        <v>32</v>
      </c>
    </row>
    <row r="21" spans="1:26" ht="24.75" customHeight="1">
      <c r="A21" s="11" t="s">
        <v>51</v>
      </c>
      <c r="B21" s="31" t="s">
        <v>10</v>
      </c>
      <c r="C21" s="45"/>
      <c r="D21" s="45" t="str">
        <f>IF(B11="","",B11)</f>
        <v/>
      </c>
      <c r="E21" s="45"/>
      <c r="F21" s="47" t="s">
        <v>39</v>
      </c>
      <c r="G21" s="47"/>
      <c r="H21" s="47"/>
      <c r="I21" s="47"/>
      <c r="J21" s="47"/>
      <c r="K21" s="47"/>
      <c r="L21" s="47"/>
      <c r="M21" s="47"/>
      <c r="N21" s="47"/>
      <c r="O21" s="47"/>
      <c r="P21" s="47"/>
      <c r="Q21" s="47"/>
      <c r="R21" s="47"/>
      <c r="S21" s="47"/>
      <c r="T21" s="47"/>
      <c r="U21" s="71"/>
      <c r="X21" s="1" t="s">
        <v>33</v>
      </c>
    </row>
    <row r="22" spans="1:26" ht="24.75" customHeight="1">
      <c r="A22" s="11" t="s">
        <v>49</v>
      </c>
      <c r="B22" s="32"/>
      <c r="C22" s="46"/>
      <c r="D22" s="46"/>
      <c r="E22" s="46"/>
      <c r="F22" s="46"/>
      <c r="G22" s="46"/>
      <c r="H22" s="46"/>
      <c r="I22" s="46"/>
      <c r="J22" s="46"/>
      <c r="K22" s="46"/>
      <c r="L22" s="46"/>
      <c r="M22" s="46"/>
      <c r="N22" s="46"/>
      <c r="O22" s="46"/>
      <c r="P22" s="46"/>
      <c r="Q22" s="46"/>
      <c r="R22" s="46"/>
      <c r="S22" s="46"/>
      <c r="T22" s="46"/>
      <c r="U22" s="88"/>
      <c r="X22" s="1" t="s">
        <v>2</v>
      </c>
    </row>
    <row r="23" spans="1:26" ht="24.75" customHeight="1">
      <c r="A23" s="11" t="s">
        <v>52</v>
      </c>
      <c r="B23" s="33"/>
      <c r="C23" s="47"/>
      <c r="D23" s="47"/>
      <c r="E23" s="47"/>
      <c r="F23" s="47"/>
      <c r="G23" s="47"/>
      <c r="H23" s="47"/>
      <c r="I23" s="47"/>
      <c r="J23" s="47"/>
      <c r="K23" s="47"/>
      <c r="L23" s="47"/>
      <c r="M23" s="47"/>
      <c r="N23" s="47"/>
      <c r="O23" s="47"/>
      <c r="P23" s="47"/>
      <c r="Q23" s="47"/>
      <c r="R23" s="47"/>
      <c r="S23" s="47"/>
      <c r="T23" s="47"/>
      <c r="U23" s="71"/>
      <c r="Y23" s="1" t="s">
        <v>79</v>
      </c>
      <c r="Z23" s="1" t="s">
        <v>89</v>
      </c>
    </row>
    <row r="24" spans="1:26" ht="14.65" customHeight="1">
      <c r="A24" s="11" t="s">
        <v>25</v>
      </c>
      <c r="B24" s="34" t="s">
        <v>76</v>
      </c>
      <c r="C24" s="48"/>
      <c r="D24" s="45"/>
      <c r="E24" s="45"/>
      <c r="F24" s="57" t="s">
        <v>50</v>
      </c>
      <c r="G24" s="45"/>
      <c r="H24" s="45"/>
      <c r="I24" s="70" t="s">
        <v>48</v>
      </c>
      <c r="J24" s="45"/>
      <c r="K24" s="45"/>
      <c r="L24" s="70" t="s">
        <v>21</v>
      </c>
      <c r="M24" s="70"/>
      <c r="N24" s="70"/>
      <c r="O24" s="45" t="s">
        <v>42</v>
      </c>
      <c r="P24" s="75"/>
      <c r="Q24" s="45" t="s">
        <v>0</v>
      </c>
      <c r="R24" s="45"/>
      <c r="S24" s="57"/>
      <c r="T24" s="45" t="s">
        <v>42</v>
      </c>
      <c r="U24" s="89"/>
      <c r="Y24" s="1" t="s">
        <v>77</v>
      </c>
      <c r="Z24" s="1" t="s">
        <v>88</v>
      </c>
    </row>
    <row r="25" spans="1:26" ht="14.65" customHeight="1">
      <c r="A25" s="11"/>
      <c r="B25" s="34" t="s">
        <v>76</v>
      </c>
      <c r="C25" s="48"/>
      <c r="D25" s="45"/>
      <c r="E25" s="45"/>
      <c r="F25" s="57" t="s">
        <v>50</v>
      </c>
      <c r="G25" s="45"/>
      <c r="H25" s="45"/>
      <c r="I25" s="70" t="s">
        <v>48</v>
      </c>
      <c r="J25" s="45"/>
      <c r="K25" s="45"/>
      <c r="L25" s="70" t="s">
        <v>21</v>
      </c>
      <c r="M25" s="70"/>
      <c r="N25" s="70"/>
      <c r="O25" s="45" t="s">
        <v>42</v>
      </c>
      <c r="P25" s="75"/>
      <c r="Q25" s="45" t="s">
        <v>0</v>
      </c>
      <c r="R25" s="45"/>
      <c r="S25" s="57"/>
      <c r="T25" s="45" t="s">
        <v>42</v>
      </c>
      <c r="U25" s="89"/>
      <c r="Y25" s="1" t="s">
        <v>80</v>
      </c>
      <c r="Z25" s="1" t="s">
        <v>90</v>
      </c>
    </row>
    <row r="26" spans="1:26" ht="14.65" customHeight="1">
      <c r="A26" s="11"/>
      <c r="B26" s="34" t="s">
        <v>76</v>
      </c>
      <c r="C26" s="48"/>
      <c r="D26" s="45"/>
      <c r="E26" s="45"/>
      <c r="F26" s="57" t="s">
        <v>50</v>
      </c>
      <c r="G26" s="45"/>
      <c r="H26" s="45"/>
      <c r="I26" s="70" t="s">
        <v>48</v>
      </c>
      <c r="J26" s="45"/>
      <c r="K26" s="45"/>
      <c r="L26" s="70" t="s">
        <v>21</v>
      </c>
      <c r="M26" s="70"/>
      <c r="N26" s="70"/>
      <c r="O26" s="45" t="s">
        <v>42</v>
      </c>
      <c r="P26" s="75"/>
      <c r="Q26" s="45" t="s">
        <v>0</v>
      </c>
      <c r="R26" s="45"/>
      <c r="S26" s="57"/>
      <c r="T26" s="45" t="s">
        <v>42</v>
      </c>
      <c r="U26" s="89"/>
      <c r="Y26" s="1" t="s">
        <v>81</v>
      </c>
      <c r="Z26" s="98" t="s">
        <v>91</v>
      </c>
    </row>
    <row r="27" spans="1:26" ht="14.65" customHeight="1">
      <c r="A27" s="11"/>
      <c r="B27" s="34" t="s">
        <v>76</v>
      </c>
      <c r="C27" s="48"/>
      <c r="D27" s="45"/>
      <c r="E27" s="45"/>
      <c r="F27" s="57" t="s">
        <v>50</v>
      </c>
      <c r="G27" s="45"/>
      <c r="H27" s="45"/>
      <c r="I27" s="70" t="s">
        <v>48</v>
      </c>
      <c r="J27" s="45"/>
      <c r="K27" s="45"/>
      <c r="L27" s="70" t="s">
        <v>21</v>
      </c>
      <c r="M27" s="70"/>
      <c r="N27" s="70"/>
      <c r="O27" s="45" t="s">
        <v>42</v>
      </c>
      <c r="P27" s="75"/>
      <c r="Q27" s="45" t="s">
        <v>0</v>
      </c>
      <c r="R27" s="45"/>
      <c r="S27" s="57"/>
      <c r="T27" s="45" t="s">
        <v>42</v>
      </c>
      <c r="U27" s="89"/>
      <c r="Y27" s="1" t="s">
        <v>82</v>
      </c>
      <c r="Z27" s="98" t="s">
        <v>92</v>
      </c>
    </row>
    <row r="28" spans="1:26" ht="25.7" customHeight="1">
      <c r="A28" s="11" t="s">
        <v>3</v>
      </c>
      <c r="B28" s="33"/>
      <c r="C28" s="47"/>
      <c r="D28" s="47"/>
      <c r="E28" s="47"/>
      <c r="F28" s="47"/>
      <c r="G28" s="47"/>
      <c r="H28" s="47"/>
      <c r="I28" s="47"/>
      <c r="J28" s="47"/>
      <c r="K28" s="47"/>
      <c r="L28" s="47"/>
      <c r="M28" s="47"/>
      <c r="N28" s="47"/>
      <c r="O28" s="47"/>
      <c r="P28" s="47"/>
      <c r="Q28" s="47"/>
      <c r="R28" s="47"/>
      <c r="S28" s="47"/>
      <c r="T28" s="47"/>
      <c r="U28" s="71"/>
      <c r="Y28" s="1" t="s">
        <v>84</v>
      </c>
      <c r="Z28" s="98" t="s">
        <v>93</v>
      </c>
    </row>
    <row r="29" spans="1:26" ht="29.25" customHeight="1">
      <c r="A29" s="12" t="s">
        <v>24</v>
      </c>
      <c r="B29" s="35"/>
      <c r="C29" s="49"/>
      <c r="D29" s="49"/>
      <c r="E29" s="57"/>
      <c r="F29" s="47" t="s">
        <v>71</v>
      </c>
      <c r="G29" s="47"/>
      <c r="H29" s="47"/>
      <c r="I29" s="47"/>
      <c r="J29" s="57"/>
      <c r="K29" s="45" t="s">
        <v>123</v>
      </c>
      <c r="L29" s="45"/>
      <c r="M29" s="45"/>
      <c r="N29" s="57"/>
      <c r="O29" s="57" t="s">
        <v>47</v>
      </c>
      <c r="P29" s="57" t="s">
        <v>28</v>
      </c>
      <c r="Q29" s="57"/>
      <c r="R29" s="57"/>
      <c r="S29" s="57"/>
      <c r="T29" s="57"/>
      <c r="U29" s="58"/>
      <c r="Y29" s="1" t="s">
        <v>85</v>
      </c>
      <c r="Z29" s="98" t="s">
        <v>94</v>
      </c>
    </row>
    <row r="30" spans="1:26" ht="25.7" customHeight="1">
      <c r="A30" s="13" t="s">
        <v>31</v>
      </c>
      <c r="B30" s="35"/>
      <c r="C30" s="50"/>
      <c r="D30" s="50"/>
      <c r="E30" s="50"/>
      <c r="F30" s="50"/>
      <c r="G30" s="62" t="s">
        <v>65</v>
      </c>
      <c r="H30" s="66" t="s">
        <v>125</v>
      </c>
      <c r="J30" s="50"/>
      <c r="K30" s="50"/>
      <c r="L30" s="66" t="s">
        <v>126</v>
      </c>
      <c r="M30" s="50"/>
      <c r="N30" s="50"/>
      <c r="O30" s="50" t="s">
        <v>99</v>
      </c>
      <c r="P30" s="50"/>
      <c r="Q30" s="50"/>
      <c r="R30" s="50"/>
      <c r="S30" s="50"/>
      <c r="T30" s="50"/>
      <c r="U30" s="90"/>
      <c r="Y30" s="1" t="s">
        <v>86</v>
      </c>
      <c r="Z30" s="98" t="s">
        <v>83</v>
      </c>
    </row>
    <row r="31" spans="1:26" ht="25.7" customHeight="1">
      <c r="A31" s="14" t="s">
        <v>6</v>
      </c>
      <c r="B31" s="36">
        <v>1</v>
      </c>
      <c r="C31" s="51" t="s">
        <v>122</v>
      </c>
      <c r="D31" s="50"/>
      <c r="E31" s="50"/>
      <c r="F31" s="50"/>
      <c r="G31" s="50"/>
      <c r="H31" s="50"/>
      <c r="I31" s="50"/>
      <c r="J31" s="50"/>
      <c r="K31" s="50"/>
      <c r="L31" s="50"/>
      <c r="M31" s="50"/>
      <c r="N31" s="50"/>
      <c r="O31" s="50"/>
      <c r="P31" s="50"/>
      <c r="Q31" s="50"/>
      <c r="R31" s="50"/>
      <c r="S31" s="50"/>
      <c r="T31" s="50"/>
      <c r="U31" s="90"/>
      <c r="Z31" s="98"/>
    </row>
    <row r="32" spans="1:26" ht="24.2" customHeight="1">
      <c r="A32" s="15"/>
      <c r="B32" s="31">
        <v>2</v>
      </c>
      <c r="C32" s="31" t="s">
        <v>57</v>
      </c>
      <c r="D32" s="56"/>
      <c r="E32" s="33"/>
      <c r="F32" s="47"/>
      <c r="G32" s="47"/>
      <c r="H32" s="47"/>
      <c r="I32" s="71"/>
      <c r="J32" s="31" t="s">
        <v>14</v>
      </c>
      <c r="K32" s="56"/>
      <c r="L32" s="33"/>
      <c r="M32" s="47"/>
      <c r="N32" s="47"/>
      <c r="O32" s="71"/>
      <c r="P32" s="31" t="s">
        <v>13</v>
      </c>
      <c r="Q32" s="56"/>
      <c r="R32" s="33"/>
      <c r="S32" s="47"/>
      <c r="T32" s="47"/>
      <c r="U32" s="71"/>
      <c r="Y32" s="1" t="s">
        <v>87</v>
      </c>
      <c r="Z32" s="98" t="s">
        <v>95</v>
      </c>
    </row>
    <row r="33" spans="1:26" ht="24.95" customHeight="1">
      <c r="A33" s="16" t="s">
        <v>36</v>
      </c>
      <c r="B33" s="33" t="s">
        <v>124</v>
      </c>
      <c r="C33" s="47"/>
      <c r="D33" s="47"/>
      <c r="E33" s="47"/>
      <c r="F33" s="47"/>
      <c r="G33" s="47"/>
      <c r="H33" s="47"/>
      <c r="I33" s="47"/>
      <c r="J33" s="47"/>
      <c r="K33" s="47"/>
      <c r="L33" s="47"/>
      <c r="M33" s="47"/>
      <c r="N33" s="57"/>
      <c r="O33" s="57" t="s">
        <v>121</v>
      </c>
      <c r="P33" s="57"/>
      <c r="Q33" s="57"/>
      <c r="R33" s="57"/>
      <c r="S33" s="57"/>
      <c r="T33" s="57"/>
      <c r="U33" s="58"/>
      <c r="Y33" s="1" t="s">
        <v>100</v>
      </c>
      <c r="Z33" s="98" t="s">
        <v>96</v>
      </c>
    </row>
    <row r="34" spans="1:26" ht="13.5" customHeight="1">
      <c r="A34" s="17"/>
      <c r="B34" s="37"/>
      <c r="C34" s="37"/>
      <c r="D34" s="37"/>
      <c r="E34" s="37"/>
      <c r="F34" s="37"/>
      <c r="G34" s="37"/>
      <c r="H34" s="37"/>
      <c r="I34" s="37"/>
      <c r="J34" s="37"/>
      <c r="K34" s="37"/>
      <c r="L34" s="37"/>
      <c r="M34" s="37"/>
      <c r="N34" s="37"/>
      <c r="O34" s="37"/>
      <c r="P34" s="76" t="s">
        <v>58</v>
      </c>
      <c r="Q34" s="76"/>
      <c r="R34" s="76" t="str">
        <f>IF(R8="","",R8)</f>
        <v/>
      </c>
      <c r="S34" s="76"/>
      <c r="T34" s="76"/>
      <c r="U34" s="91" t="s">
        <v>70</v>
      </c>
      <c r="Z34" s="98" t="s">
        <v>97</v>
      </c>
    </row>
    <row r="35" spans="1:26">
      <c r="A35" s="4" t="s">
        <v>4</v>
      </c>
      <c r="B35" s="4"/>
      <c r="C35" s="4"/>
      <c r="D35" s="4"/>
      <c r="E35" s="4"/>
      <c r="F35" s="4"/>
      <c r="G35" s="4"/>
      <c r="H35" s="4"/>
      <c r="I35" s="4"/>
      <c r="J35" s="4"/>
      <c r="K35" s="4"/>
      <c r="L35" s="4"/>
      <c r="M35" s="4"/>
      <c r="N35" s="4"/>
      <c r="O35" s="4"/>
      <c r="P35" s="4"/>
      <c r="Q35" s="4"/>
      <c r="R35" s="4"/>
      <c r="S35" s="4"/>
      <c r="T35" s="4"/>
      <c r="U35" s="4"/>
      <c r="Z35" s="1" t="s">
        <v>101</v>
      </c>
    </row>
    <row r="36" spans="1:26" ht="13.5" customHeight="1">
      <c r="A36" s="18"/>
      <c r="B36" s="38"/>
      <c r="C36" s="38"/>
      <c r="D36" s="38"/>
      <c r="E36" s="38"/>
      <c r="F36" s="38"/>
      <c r="G36" s="38"/>
      <c r="H36" s="38"/>
      <c r="I36" s="38"/>
      <c r="J36" s="38"/>
      <c r="K36" s="38"/>
      <c r="L36" s="38"/>
      <c r="M36" s="38"/>
      <c r="N36" s="38"/>
      <c r="O36" s="38"/>
      <c r="P36" s="38"/>
      <c r="Q36" s="38"/>
      <c r="R36" s="38"/>
      <c r="S36" s="38"/>
      <c r="T36" s="38"/>
      <c r="U36" s="92"/>
      <c r="Z36" s="1" t="s">
        <v>102</v>
      </c>
    </row>
    <row r="37" spans="1:26" ht="14.4" customHeight="1">
      <c r="A37" s="5" t="s">
        <v>35</v>
      </c>
      <c r="B37" s="5"/>
      <c r="C37" s="5"/>
      <c r="D37" s="5"/>
      <c r="E37" s="5"/>
      <c r="F37" s="5"/>
      <c r="G37" s="5"/>
      <c r="H37" s="5"/>
      <c r="I37" s="5"/>
      <c r="J37" s="5"/>
      <c r="K37" s="5"/>
      <c r="L37" s="5"/>
      <c r="M37" s="5"/>
      <c r="N37" s="5"/>
      <c r="O37" s="5"/>
      <c r="P37" s="5"/>
      <c r="Q37" s="5"/>
      <c r="R37" s="5"/>
      <c r="S37" s="5"/>
      <c r="T37" s="5"/>
      <c r="U37" s="5"/>
      <c r="Z37" s="1" t="s">
        <v>103</v>
      </c>
    </row>
    <row r="38" spans="1:26" s="1" customFormat="1" ht="13.5" customHeight="1">
      <c r="A38" s="8"/>
      <c r="B38" s="28"/>
      <c r="C38" s="28"/>
      <c r="D38" s="28"/>
      <c r="E38" s="28"/>
      <c r="F38" s="28"/>
      <c r="G38" s="28"/>
      <c r="H38" s="28"/>
      <c r="I38" s="28"/>
      <c r="J38" s="28"/>
      <c r="K38" s="28"/>
      <c r="L38" s="28"/>
      <c r="M38" s="28"/>
      <c r="N38" s="28"/>
      <c r="O38" s="28"/>
      <c r="P38" s="28"/>
      <c r="Q38" s="28"/>
      <c r="R38" s="28"/>
      <c r="S38" s="28"/>
      <c r="T38" s="28"/>
      <c r="U38" s="84"/>
    </row>
    <row r="39" spans="1:26" ht="13.5" customHeight="1">
      <c r="A39" s="7" t="s">
        <v>76</v>
      </c>
      <c r="B39" s="27"/>
      <c r="C39" s="25" t="s">
        <v>50</v>
      </c>
      <c r="D39" s="25" t="str">
        <f>IF(R10="","",R10)</f>
        <v/>
      </c>
      <c r="E39" s="25" t="s">
        <v>1</v>
      </c>
      <c r="F39" s="25" t="str">
        <f>IF(T10="","",T10)</f>
        <v/>
      </c>
      <c r="G39" s="25" t="s">
        <v>21</v>
      </c>
      <c r="H39" s="25"/>
      <c r="I39" s="25"/>
      <c r="J39" s="25"/>
      <c r="K39" s="25"/>
      <c r="L39" s="25"/>
      <c r="M39" s="25"/>
      <c r="N39" s="25"/>
      <c r="O39" s="25"/>
      <c r="P39" s="25"/>
      <c r="Q39" s="25"/>
      <c r="R39" s="25"/>
      <c r="S39" s="25"/>
      <c r="T39" s="25"/>
      <c r="U39" s="82"/>
      <c r="X39" s="1">
        <v>1</v>
      </c>
    </row>
    <row r="40" spans="1:26" ht="13.5" customHeight="1">
      <c r="A40" s="6" t="s">
        <v>15</v>
      </c>
      <c r="B40" s="25"/>
      <c r="C40" s="25"/>
      <c r="D40" s="25"/>
      <c r="E40" s="25"/>
      <c r="F40" s="25"/>
      <c r="G40" s="25"/>
      <c r="H40" s="25"/>
      <c r="I40" s="25"/>
      <c r="J40" s="25"/>
      <c r="K40" s="25"/>
      <c r="L40" s="25"/>
      <c r="M40" s="25"/>
      <c r="N40" s="26" t="s">
        <v>10</v>
      </c>
      <c r="O40" s="26"/>
      <c r="P40" s="27" t="str">
        <f>IF($B$11="","",$B$11)</f>
        <v/>
      </c>
      <c r="Q40" s="27"/>
      <c r="R40" s="55" t="s">
        <v>39</v>
      </c>
      <c r="S40" s="55"/>
      <c r="T40" s="55"/>
      <c r="U40" s="82"/>
      <c r="X40" s="1">
        <v>2</v>
      </c>
    </row>
    <row r="41" spans="1:26" ht="13.5" customHeight="1">
      <c r="A41" s="6"/>
      <c r="B41" s="25"/>
      <c r="C41" s="25"/>
      <c r="D41" s="25"/>
      <c r="E41" s="25"/>
      <c r="F41" s="25"/>
      <c r="G41" s="25"/>
      <c r="H41" s="25"/>
      <c r="I41" s="25"/>
      <c r="J41" s="25"/>
      <c r="K41" s="25"/>
      <c r="L41" s="25"/>
      <c r="M41" s="25"/>
      <c r="N41" s="55"/>
      <c r="O41" s="55"/>
      <c r="P41" s="55"/>
      <c r="Q41" s="55"/>
      <c r="R41" s="55"/>
      <c r="S41" s="55"/>
      <c r="T41" s="55"/>
      <c r="U41" s="82"/>
      <c r="X41" s="1">
        <v>3</v>
      </c>
    </row>
    <row r="42" spans="1:26" ht="13.5" customHeight="1">
      <c r="A42" s="6"/>
      <c r="B42" s="25"/>
      <c r="C42" s="25"/>
      <c r="D42" s="25"/>
      <c r="E42" s="25"/>
      <c r="F42" s="25"/>
      <c r="G42" s="25"/>
      <c r="H42" s="25"/>
      <c r="I42" s="25"/>
      <c r="J42" s="25"/>
      <c r="K42" s="25"/>
      <c r="L42" s="25"/>
      <c r="M42" s="25"/>
      <c r="N42" s="27" t="s">
        <v>17</v>
      </c>
      <c r="O42" s="27"/>
      <c r="P42" s="55"/>
      <c r="Q42" s="55"/>
      <c r="R42" s="55"/>
      <c r="S42" s="55"/>
      <c r="T42" s="78" t="s">
        <v>120</v>
      </c>
      <c r="U42" s="83"/>
      <c r="X42" s="1">
        <v>4</v>
      </c>
    </row>
    <row r="43" spans="1:26" ht="13.5" customHeight="1">
      <c r="A43" s="19"/>
      <c r="B43" s="39"/>
      <c r="C43" s="39"/>
      <c r="D43" s="39"/>
      <c r="E43" s="39"/>
      <c r="F43" s="39"/>
      <c r="G43" s="39"/>
      <c r="H43" s="39"/>
      <c r="I43" s="39"/>
      <c r="J43" s="39"/>
      <c r="K43" s="39"/>
      <c r="L43" s="39"/>
      <c r="M43" s="39"/>
      <c r="N43" s="39"/>
      <c r="O43" s="39"/>
      <c r="P43" s="39"/>
      <c r="Q43" s="39"/>
      <c r="R43" s="39"/>
      <c r="S43" s="39"/>
      <c r="T43" s="39"/>
      <c r="U43" s="93"/>
      <c r="X43" s="1">
        <v>5</v>
      </c>
    </row>
    <row r="44" spans="1:26" ht="18.399999999999999" customHeight="1">
      <c r="A44" s="14" t="s">
        <v>38</v>
      </c>
      <c r="B44" s="40" t="s">
        <v>40</v>
      </c>
      <c r="C44" s="52"/>
      <c r="D44" s="52"/>
      <c r="E44" s="52"/>
      <c r="F44" s="52"/>
      <c r="G44" s="52"/>
      <c r="H44" s="52"/>
      <c r="I44" s="52"/>
      <c r="J44" s="52"/>
      <c r="K44" s="52"/>
      <c r="L44" s="52"/>
      <c r="M44" s="52"/>
      <c r="N44" s="52"/>
      <c r="O44" s="52"/>
      <c r="P44" s="52"/>
      <c r="Q44" s="52"/>
      <c r="R44" s="52"/>
      <c r="S44" s="52"/>
      <c r="T44" s="52"/>
      <c r="U44" s="94"/>
    </row>
    <row r="45" spans="1:26" ht="18.399999999999999" customHeight="1">
      <c r="A45" s="20"/>
      <c r="B45" s="41" t="s">
        <v>73</v>
      </c>
      <c r="C45" s="53"/>
      <c r="D45" s="53"/>
      <c r="E45" s="53"/>
      <c r="F45" s="53"/>
      <c r="G45" s="53"/>
      <c r="H45" s="53"/>
      <c r="I45" s="53"/>
      <c r="J45" s="53"/>
      <c r="K45" s="53"/>
      <c r="L45" s="53"/>
      <c r="M45" s="53"/>
      <c r="N45" s="53"/>
      <c r="O45" s="53"/>
      <c r="P45" s="53"/>
      <c r="Q45" s="53"/>
      <c r="R45" s="53"/>
      <c r="S45" s="53"/>
      <c r="T45" s="53"/>
      <c r="U45" s="95"/>
    </row>
    <row r="46" spans="1:26" ht="18.399999999999999" customHeight="1">
      <c r="A46" s="20"/>
      <c r="B46" s="41" t="s">
        <v>46</v>
      </c>
      <c r="C46" s="53"/>
      <c r="D46" s="53"/>
      <c r="E46" s="53"/>
      <c r="F46" s="53"/>
      <c r="G46" s="53"/>
      <c r="H46" s="53"/>
      <c r="I46" s="53"/>
      <c r="J46" s="53"/>
      <c r="K46" s="53"/>
      <c r="L46" s="53"/>
      <c r="M46" s="53"/>
      <c r="N46" s="53"/>
      <c r="O46" s="53"/>
      <c r="P46" s="53"/>
      <c r="Q46" s="53"/>
      <c r="R46" s="53"/>
      <c r="S46" s="53"/>
      <c r="T46" s="53"/>
      <c r="U46" s="95"/>
    </row>
    <row r="47" spans="1:26" ht="18.399999999999999" customHeight="1">
      <c r="A47" s="15"/>
      <c r="B47" s="42">
        <v>4</v>
      </c>
      <c r="C47" s="54"/>
      <c r="D47" s="54"/>
      <c r="E47" s="54"/>
      <c r="F47" s="54"/>
      <c r="G47" s="54"/>
      <c r="H47" s="54"/>
      <c r="I47" s="54"/>
      <c r="J47" s="54"/>
      <c r="K47" s="54"/>
      <c r="L47" s="54"/>
      <c r="M47" s="54"/>
      <c r="N47" s="54"/>
      <c r="O47" s="54"/>
      <c r="P47" s="54"/>
      <c r="Q47" s="54"/>
      <c r="R47" s="54"/>
      <c r="S47" s="54"/>
      <c r="T47" s="54"/>
      <c r="U47" s="96"/>
    </row>
    <row r="48" spans="1:26" ht="24" customHeight="1">
      <c r="A48" s="21" t="s">
        <v>68</v>
      </c>
      <c r="B48" s="43"/>
      <c r="C48" s="43"/>
      <c r="D48" s="43"/>
      <c r="E48" s="58"/>
      <c r="F48" s="60"/>
      <c r="G48" s="43" t="s">
        <v>67</v>
      </c>
      <c r="H48" s="43"/>
      <c r="I48" s="43"/>
      <c r="J48" s="43"/>
      <c r="K48" s="43"/>
      <c r="L48" s="43"/>
      <c r="M48" s="58"/>
      <c r="N48" s="60"/>
      <c r="O48" s="43" t="s">
        <v>69</v>
      </c>
      <c r="P48" s="43"/>
      <c r="Q48" s="43"/>
      <c r="R48" s="43"/>
      <c r="S48" s="43"/>
      <c r="T48" s="43"/>
      <c r="U48" s="58"/>
    </row>
    <row r="49" spans="1:21" ht="29.25" customHeight="1">
      <c r="A49" s="22"/>
      <c r="B49" s="44"/>
      <c r="C49" s="44"/>
      <c r="D49" s="44"/>
      <c r="E49" s="59" t="s">
        <v>9</v>
      </c>
      <c r="F49" s="22"/>
      <c r="G49" s="44"/>
      <c r="H49" s="44"/>
      <c r="I49" s="44"/>
      <c r="J49" s="44"/>
      <c r="K49" s="44"/>
      <c r="L49" s="44"/>
      <c r="M49" s="59" t="s">
        <v>9</v>
      </c>
      <c r="N49" s="22" t="str">
        <f>IF(A49="","",A49-F49)</f>
        <v/>
      </c>
      <c r="O49" s="44"/>
      <c r="P49" s="44"/>
      <c r="Q49" s="44"/>
      <c r="R49" s="44"/>
      <c r="S49" s="44"/>
      <c r="T49" s="44"/>
      <c r="U49" s="59" t="s">
        <v>9</v>
      </c>
    </row>
    <row r="50" spans="1:21">
      <c r="A50" s="23"/>
      <c r="B50" s="23"/>
      <c r="C50" s="23"/>
      <c r="D50" s="23"/>
      <c r="E50" s="23"/>
      <c r="F50" s="23"/>
      <c r="G50" s="23"/>
      <c r="H50" s="23"/>
      <c r="I50" s="23"/>
      <c r="J50" s="23"/>
      <c r="K50" s="23"/>
      <c r="L50" s="23"/>
      <c r="M50" s="23"/>
      <c r="N50" s="23"/>
      <c r="O50" s="23"/>
      <c r="P50" s="23"/>
      <c r="Q50" s="23"/>
      <c r="R50" s="23"/>
      <c r="S50" s="23"/>
      <c r="T50" s="23"/>
      <c r="U50" s="23"/>
    </row>
    <row r="51" spans="1:21">
      <c r="A51" s="24"/>
      <c r="B51" s="24"/>
      <c r="C51" s="24"/>
      <c r="D51" s="24"/>
    </row>
  </sheetData>
  <protectedRanges>
    <protectedRange sqref="B23:U23" name="付属設備"/>
    <protectedRange sqref="B11 B13 N15 N16 N17 M18 R8 P10 R10 T10 B22 I22 P22 D24 G24 J24 M24 P24 S24 U24 D25 G25 J25 M25 P25 S25 U25 D26 G26 J26 M26 P26 S26 U26 D27 G27 J27 M27 P27 S27 U27 B28 E29 K29 J29 K29 N29 K29 D32 L32 R32 O33 A49 F49 N49 K29" name="許可"/>
  </protectedRanges>
  <mergeCells count="91">
    <mergeCell ref="H1:I1"/>
    <mergeCell ref="J1:K1"/>
    <mergeCell ref="L1:N1"/>
    <mergeCell ref="O1:Q1"/>
    <mergeCell ref="T1:U1"/>
    <mergeCell ref="A4:G4"/>
    <mergeCell ref="A5:U5"/>
    <mergeCell ref="A6:U6"/>
    <mergeCell ref="A7:U7"/>
    <mergeCell ref="R8:T8"/>
    <mergeCell ref="N10:O10"/>
    <mergeCell ref="B11:C11"/>
    <mergeCell ref="D11:E11"/>
    <mergeCell ref="B13:E13"/>
    <mergeCell ref="I15:J15"/>
    <mergeCell ref="K15:M15"/>
    <mergeCell ref="N15:U15"/>
    <mergeCell ref="K16:M16"/>
    <mergeCell ref="N16:U16"/>
    <mergeCell ref="K17:M17"/>
    <mergeCell ref="N17:U17"/>
    <mergeCell ref="K18:L18"/>
    <mergeCell ref="N18:T18"/>
    <mergeCell ref="A19:U19"/>
    <mergeCell ref="B21:C21"/>
    <mergeCell ref="D21:E21"/>
    <mergeCell ref="F21:U21"/>
    <mergeCell ref="B22:F22"/>
    <mergeCell ref="G22:K22"/>
    <mergeCell ref="L22:P22"/>
    <mergeCell ref="Q22:U22"/>
    <mergeCell ref="B23:U23"/>
    <mergeCell ref="B24:C24"/>
    <mergeCell ref="D24:E24"/>
    <mergeCell ref="G24:H24"/>
    <mergeCell ref="J24:K24"/>
    <mergeCell ref="M24:N24"/>
    <mergeCell ref="Q24:R24"/>
    <mergeCell ref="B25:C25"/>
    <mergeCell ref="D25:E25"/>
    <mergeCell ref="G25:H25"/>
    <mergeCell ref="J25:K25"/>
    <mergeCell ref="M25:N25"/>
    <mergeCell ref="Q25:R25"/>
    <mergeCell ref="B26:C26"/>
    <mergeCell ref="D26:E26"/>
    <mergeCell ref="G26:H26"/>
    <mergeCell ref="J26:K26"/>
    <mergeCell ref="M26:N26"/>
    <mergeCell ref="Q26:R26"/>
    <mergeCell ref="B27:C27"/>
    <mergeCell ref="D27:E27"/>
    <mergeCell ref="G27:H27"/>
    <mergeCell ref="J27:K27"/>
    <mergeCell ref="M27:N27"/>
    <mergeCell ref="Q27:R27"/>
    <mergeCell ref="B28:U28"/>
    <mergeCell ref="F29:I29"/>
    <mergeCell ref="K29:M29"/>
    <mergeCell ref="J30:K30"/>
    <mergeCell ref="C32:D32"/>
    <mergeCell ref="E32:I32"/>
    <mergeCell ref="J32:K32"/>
    <mergeCell ref="L32:O32"/>
    <mergeCell ref="P32:Q32"/>
    <mergeCell ref="R32:U32"/>
    <mergeCell ref="B33:M33"/>
    <mergeCell ref="O33:U33"/>
    <mergeCell ref="P34:Q34"/>
    <mergeCell ref="R34:T34"/>
    <mergeCell ref="A35:U35"/>
    <mergeCell ref="A37:U37"/>
    <mergeCell ref="N40:O40"/>
    <mergeCell ref="P40:Q40"/>
    <mergeCell ref="R40:T40"/>
    <mergeCell ref="N42:O42"/>
    <mergeCell ref="P42:S42"/>
    <mergeCell ref="A43:U43"/>
    <mergeCell ref="B44:U44"/>
    <mergeCell ref="B45:U45"/>
    <mergeCell ref="B46:U46"/>
    <mergeCell ref="B47:U47"/>
    <mergeCell ref="A48:D48"/>
    <mergeCell ref="G48:L48"/>
    <mergeCell ref="O48:T48"/>
    <mergeCell ref="A49:D49"/>
    <mergeCell ref="F49:L49"/>
    <mergeCell ref="N49:T49"/>
    <mergeCell ref="A24:A27"/>
    <mergeCell ref="A31:A32"/>
    <mergeCell ref="A44:A47"/>
  </mergeCells>
  <phoneticPr fontId="18"/>
  <dataValidations count="6">
    <dataValidation type="list" allowBlank="1" showDropDown="0" showInputMessage="1" showErrorMessage="1" sqref="B11:C11">
      <formula1>公民館名</formula1>
    </dataValidation>
    <dataValidation type="list" allowBlank="1" showDropDown="0" showInputMessage="1" showErrorMessage="1" sqref="B22">
      <formula1>INDIRECT(B11)</formula1>
    </dataValidation>
    <dataValidation type="list" allowBlank="1" showDropDown="0" showInputMessage="1" showErrorMessage="1" sqref="Q22">
      <formula1>INDIRECT($B$11)</formula1>
    </dataValidation>
    <dataValidation type="list" allowBlank="1" showDropDown="0" showInputMessage="1" showErrorMessage="1" sqref="G22">
      <formula1>INDIRECT(B11)</formula1>
    </dataValidation>
    <dataValidation type="list" allowBlank="1" showDropDown="0" showInputMessage="1" showErrorMessage="1" sqref="L22">
      <formula1>INDIRECT(B11)</formula1>
    </dataValidation>
    <dataValidation type="list" allowBlank="1" showDropDown="0" showInputMessage="1" showErrorMessage="1" sqref="N33">
      <formula1>$X$39:$X$43</formula1>
    </dataValidation>
  </dataValidations>
  <pageMargins left="0.70866141732283461" right="0.70866141732283461" top="0.74803149606299213" bottom="0.74803149606299213" header="0.31496062992125984" footer="0.31496062992125984"/>
  <pageSetup paperSize="9" scale="94"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C3:R13"/>
  <sheetViews>
    <sheetView workbookViewId="0">
      <selection activeCell="K18" sqref="K18"/>
    </sheetView>
  </sheetViews>
  <sheetFormatPr defaultRowHeight="13.2"/>
  <sheetData>
    <row r="3" spans="3:18">
      <c r="C3" t="s">
        <v>19</v>
      </c>
      <c r="D3" t="s">
        <v>79</v>
      </c>
      <c r="E3" t="s">
        <v>112</v>
      </c>
      <c r="F3" t="s">
        <v>113</v>
      </c>
      <c r="G3" t="s">
        <v>114</v>
      </c>
      <c r="H3" t="s">
        <v>80</v>
      </c>
      <c r="I3" t="s">
        <v>111</v>
      </c>
      <c r="J3" t="s">
        <v>115</v>
      </c>
      <c r="K3" t="s">
        <v>84</v>
      </c>
      <c r="L3" t="s">
        <v>85</v>
      </c>
      <c r="M3" t="s">
        <v>86</v>
      </c>
      <c r="N3" t="s">
        <v>98</v>
      </c>
      <c r="O3" t="s">
        <v>78</v>
      </c>
      <c r="P3" t="s">
        <v>109</v>
      </c>
    </row>
    <row r="4" spans="3:18">
      <c r="C4" t="s">
        <v>37</v>
      </c>
      <c r="D4" t="s">
        <v>112</v>
      </c>
      <c r="E4" t="s">
        <v>113</v>
      </c>
      <c r="F4" t="s">
        <v>80</v>
      </c>
      <c r="G4" t="s">
        <v>77</v>
      </c>
      <c r="H4" t="s">
        <v>85</v>
      </c>
      <c r="I4" t="s">
        <v>84</v>
      </c>
    </row>
    <row r="5" spans="3:18">
      <c r="C5" t="s">
        <v>62</v>
      </c>
      <c r="D5" t="s">
        <v>112</v>
      </c>
      <c r="E5" t="s">
        <v>113</v>
      </c>
      <c r="F5" t="s">
        <v>77</v>
      </c>
      <c r="G5" t="s">
        <v>85</v>
      </c>
    </row>
    <row r="6" spans="3:18">
      <c r="C6" t="s">
        <v>59</v>
      </c>
      <c r="D6" t="s">
        <v>112</v>
      </c>
      <c r="E6" t="s">
        <v>113</v>
      </c>
      <c r="F6" t="s">
        <v>114</v>
      </c>
      <c r="G6" t="s">
        <v>77</v>
      </c>
      <c r="H6" t="s">
        <v>85</v>
      </c>
      <c r="I6" t="s">
        <v>98</v>
      </c>
      <c r="J6" t="s">
        <v>78</v>
      </c>
      <c r="K6" t="s">
        <v>109</v>
      </c>
      <c r="L6" t="s">
        <v>119</v>
      </c>
      <c r="M6" t="s">
        <v>116</v>
      </c>
      <c r="N6" t="s">
        <v>117</v>
      </c>
      <c r="O6" t="s">
        <v>118</v>
      </c>
    </row>
    <row r="7" spans="3:18">
      <c r="C7" t="s">
        <v>23</v>
      </c>
      <c r="D7" t="s">
        <v>81</v>
      </c>
      <c r="E7" t="s">
        <v>77</v>
      </c>
      <c r="F7" t="s">
        <v>86</v>
      </c>
      <c r="G7" t="s">
        <v>100</v>
      </c>
    </row>
    <row r="8" spans="3:18">
      <c r="C8" t="s">
        <v>22</v>
      </c>
      <c r="D8" t="s">
        <v>81</v>
      </c>
      <c r="E8" t="s">
        <v>77</v>
      </c>
      <c r="F8" t="s">
        <v>82</v>
      </c>
      <c r="G8" t="s">
        <v>86</v>
      </c>
    </row>
    <row r="9" spans="3:18">
      <c r="C9" t="s">
        <v>30</v>
      </c>
      <c r="D9" t="s">
        <v>81</v>
      </c>
      <c r="E9" t="s">
        <v>80</v>
      </c>
      <c r="F9" t="s">
        <v>110</v>
      </c>
      <c r="G9" t="s">
        <v>111</v>
      </c>
      <c r="H9" t="s">
        <v>86</v>
      </c>
    </row>
    <row r="10" spans="3:18">
      <c r="C10" t="s">
        <v>55</v>
      </c>
      <c r="D10" t="s">
        <v>81</v>
      </c>
      <c r="E10" t="s">
        <v>80</v>
      </c>
      <c r="F10" t="s">
        <v>82</v>
      </c>
      <c r="G10" t="s">
        <v>86</v>
      </c>
      <c r="H10" t="s">
        <v>85</v>
      </c>
      <c r="I10" t="s">
        <v>98</v>
      </c>
      <c r="J10" t="s">
        <v>78</v>
      </c>
      <c r="K10" t="s">
        <v>109</v>
      </c>
    </row>
    <row r="11" spans="3:18">
      <c r="C11" t="s">
        <v>32</v>
      </c>
      <c r="D11" t="s">
        <v>112</v>
      </c>
      <c r="E11" t="s">
        <v>113</v>
      </c>
      <c r="F11" t="s">
        <v>114</v>
      </c>
      <c r="G11" t="s">
        <v>111</v>
      </c>
      <c r="H11" t="s">
        <v>115</v>
      </c>
      <c r="I11" t="s">
        <v>98</v>
      </c>
      <c r="J11" t="s">
        <v>78</v>
      </c>
      <c r="K11" t="s">
        <v>109</v>
      </c>
    </row>
    <row r="12" spans="3:18">
      <c r="C12" t="s">
        <v>33</v>
      </c>
      <c r="D12" t="s">
        <v>112</v>
      </c>
      <c r="E12" t="s">
        <v>113</v>
      </c>
      <c r="F12" t="s">
        <v>84</v>
      </c>
      <c r="G12" t="s">
        <v>86</v>
      </c>
      <c r="H12" t="s">
        <v>85</v>
      </c>
      <c r="I12" t="s">
        <v>82</v>
      </c>
      <c r="J12" t="s">
        <v>98</v>
      </c>
      <c r="K12" t="s">
        <v>109</v>
      </c>
      <c r="L12" t="s">
        <v>78</v>
      </c>
    </row>
    <row r="13" spans="3:18">
      <c r="C13" t="s">
        <v>2</v>
      </c>
      <c r="D13" t="s">
        <v>79</v>
      </c>
      <c r="E13" t="s">
        <v>8</v>
      </c>
      <c r="F13" t="s">
        <v>105</v>
      </c>
      <c r="G13" t="s">
        <v>5</v>
      </c>
      <c r="H13" t="s">
        <v>66</v>
      </c>
      <c r="I13" t="s">
        <v>104</v>
      </c>
      <c r="J13" t="s">
        <v>107</v>
      </c>
      <c r="K13" t="s">
        <v>106</v>
      </c>
      <c r="L13" t="s">
        <v>86</v>
      </c>
      <c r="M13" t="s">
        <v>108</v>
      </c>
      <c r="N13" t="s">
        <v>82</v>
      </c>
      <c r="O13" t="s">
        <v>98</v>
      </c>
      <c r="P13" t="s">
        <v>109</v>
      </c>
      <c r="Q13" t="s">
        <v>78</v>
      </c>
      <c r="R13" t="s">
        <v>100</v>
      </c>
    </row>
  </sheetData>
  <phoneticPr fontId="18"/>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47"/>
  <sheetViews>
    <sheetView showGridLines="0" workbookViewId="0">
      <selection sqref="A1:U1"/>
    </sheetView>
  </sheetViews>
  <sheetFormatPr defaultRowHeight="14.4"/>
  <cols>
    <col min="1" max="1" width="14.44140625" style="1" customWidth="1"/>
    <col min="2" max="21" width="4" style="1" customWidth="1"/>
    <col min="22" max="16384" width="9" style="1" customWidth="1"/>
  </cols>
  <sheetData>
    <row r="1" spans="1:22" ht="15" customHeight="1">
      <c r="A1" s="3"/>
      <c r="B1" s="3"/>
      <c r="C1" s="3"/>
      <c r="D1" s="3"/>
      <c r="E1" s="3"/>
      <c r="F1" s="3"/>
      <c r="G1" s="3"/>
      <c r="H1" s="3"/>
      <c r="I1" s="3"/>
      <c r="J1" s="3"/>
      <c r="K1" s="3"/>
      <c r="L1" s="3"/>
      <c r="M1" s="3"/>
      <c r="N1" s="3"/>
      <c r="O1" s="3"/>
      <c r="P1" s="3"/>
      <c r="Q1" s="3"/>
      <c r="R1" s="3"/>
      <c r="S1" s="3"/>
      <c r="T1" s="3"/>
      <c r="U1" s="3"/>
    </row>
    <row r="2" spans="1:22" ht="15" customHeight="1">
      <c r="A2" s="4" t="s">
        <v>18</v>
      </c>
      <c r="B2" s="4"/>
      <c r="C2" s="4"/>
      <c r="D2" s="4"/>
      <c r="E2" s="4"/>
      <c r="F2" s="4"/>
      <c r="G2" s="4"/>
      <c r="H2" s="4"/>
      <c r="I2" s="4"/>
      <c r="J2" s="4"/>
      <c r="K2" s="4"/>
      <c r="L2" s="4"/>
      <c r="M2" s="4"/>
      <c r="N2" s="4"/>
      <c r="O2" s="4"/>
      <c r="P2" s="4"/>
      <c r="Q2" s="4"/>
      <c r="R2" s="4"/>
      <c r="S2" s="4"/>
      <c r="T2" s="4"/>
      <c r="U2" s="4"/>
    </row>
    <row r="3" spans="1:22" ht="15" customHeight="1">
      <c r="A3" s="5"/>
      <c r="B3" s="5"/>
      <c r="C3" s="5"/>
      <c r="D3" s="5"/>
      <c r="E3" s="5"/>
      <c r="F3" s="5"/>
      <c r="G3" s="5"/>
      <c r="H3" s="5"/>
      <c r="I3" s="5"/>
      <c r="J3" s="5"/>
      <c r="K3" s="5"/>
      <c r="L3" s="5"/>
      <c r="M3" s="5"/>
      <c r="N3" s="5"/>
      <c r="O3" s="5"/>
      <c r="P3" s="5"/>
      <c r="Q3" s="5"/>
      <c r="R3" s="5"/>
      <c r="S3" s="5"/>
      <c r="T3" s="5"/>
      <c r="U3" s="5"/>
    </row>
    <row r="4" spans="1:22" ht="15" customHeight="1">
      <c r="A4" s="6"/>
      <c r="B4" s="25"/>
      <c r="C4" s="25"/>
      <c r="D4" s="25"/>
      <c r="E4" s="25"/>
      <c r="F4" s="25"/>
      <c r="G4" s="25"/>
      <c r="H4" s="25"/>
      <c r="I4" s="25"/>
      <c r="J4" s="25"/>
      <c r="K4" s="25"/>
      <c r="L4" s="25"/>
      <c r="M4" s="25"/>
      <c r="N4" s="25"/>
      <c r="O4" s="25"/>
      <c r="P4" s="25"/>
      <c r="Q4" s="25" t="s">
        <v>43</v>
      </c>
      <c r="R4" s="27" t="str">
        <f>IF(公民館利用許可申請書!R8="","",公民館利用許可申請書!R8)</f>
        <v/>
      </c>
      <c r="S4" s="27"/>
      <c r="T4" s="27"/>
      <c r="U4" s="82" t="s">
        <v>45</v>
      </c>
    </row>
    <row r="5" spans="1:22" ht="15" customHeight="1">
      <c r="A5" s="7"/>
      <c r="B5" s="26"/>
      <c r="C5" s="26"/>
      <c r="D5" s="26"/>
      <c r="E5" s="26"/>
      <c r="F5" s="26"/>
      <c r="G5" s="26"/>
      <c r="H5" s="26"/>
      <c r="I5" s="26"/>
      <c r="J5" s="26"/>
      <c r="K5" s="26"/>
      <c r="L5" s="26"/>
      <c r="O5" s="26"/>
      <c r="P5" s="26"/>
      <c r="Q5" s="26"/>
      <c r="R5" s="26"/>
      <c r="S5" s="26"/>
      <c r="T5" s="26"/>
      <c r="U5" s="83"/>
    </row>
    <row r="6" spans="1:22" ht="15" customHeight="1">
      <c r="A6" s="6"/>
      <c r="B6" s="25"/>
      <c r="C6" s="25"/>
      <c r="D6" s="25"/>
      <c r="E6" s="25"/>
      <c r="F6" s="25"/>
      <c r="G6" s="25"/>
      <c r="H6" s="25"/>
      <c r="I6" s="25"/>
      <c r="J6" s="25"/>
      <c r="K6" s="25"/>
      <c r="L6" s="25"/>
      <c r="M6" s="25"/>
      <c r="N6" s="100" t="str">
        <f>IF(公民館利用許可申請書!N10="","",公民館利用許可申請書!N10)</f>
        <v>令和</v>
      </c>
      <c r="O6" s="100"/>
      <c r="P6" s="25" t="str">
        <f>IF(公民館利用許可申請書!P10="","",公民館利用許可申請書!P10)</f>
        <v/>
      </c>
      <c r="Q6" s="25" t="s">
        <v>50</v>
      </c>
      <c r="R6" s="25" t="str">
        <f>IF(公民館利用許可申請書!R10="","",公民館利用許可申請書!R10)</f>
        <v/>
      </c>
      <c r="S6" s="25" t="s">
        <v>48</v>
      </c>
      <c r="T6" s="25" t="str">
        <f>IF(公民館利用許可申請書!T10="","",公民館利用許可申請書!T10)</f>
        <v/>
      </c>
      <c r="U6" s="82" t="s">
        <v>21</v>
      </c>
    </row>
    <row r="7" spans="1:22" ht="15" customHeight="1">
      <c r="A7" s="7" t="s">
        <v>16</v>
      </c>
      <c r="B7" s="27" t="str">
        <f>IF(公民館利用許可申請書!B11="","",公民館利用許可申請書!B11)</f>
        <v/>
      </c>
      <c r="C7" s="27"/>
      <c r="D7" s="55" t="s">
        <v>39</v>
      </c>
      <c r="E7" s="55"/>
      <c r="F7" s="25"/>
      <c r="G7" s="25"/>
      <c r="H7" s="25"/>
      <c r="I7" s="25"/>
      <c r="J7" s="25"/>
      <c r="K7" s="25"/>
      <c r="L7" s="25"/>
      <c r="M7" s="25"/>
      <c r="N7" s="25"/>
      <c r="O7" s="25"/>
      <c r="P7" s="25"/>
      <c r="Q7" s="25"/>
      <c r="R7" s="25"/>
      <c r="S7" s="25"/>
      <c r="T7" s="25"/>
      <c r="U7" s="82"/>
    </row>
    <row r="8" spans="1:22" ht="15" customHeight="1">
      <c r="A8" s="8"/>
      <c r="B8" s="28"/>
      <c r="C8" s="28"/>
      <c r="D8" s="28"/>
      <c r="E8" s="28"/>
      <c r="F8" s="28"/>
      <c r="G8" s="28"/>
      <c r="H8" s="28"/>
      <c r="I8" s="28"/>
      <c r="J8" s="28"/>
      <c r="K8" s="28"/>
      <c r="L8" s="28"/>
      <c r="M8" s="28"/>
      <c r="N8" s="28"/>
      <c r="O8" s="28"/>
      <c r="P8" s="28"/>
      <c r="Q8" s="28"/>
      <c r="R8" s="28"/>
      <c r="S8" s="28"/>
      <c r="T8" s="28"/>
      <c r="U8" s="84"/>
    </row>
    <row r="9" spans="1:22" ht="15" customHeight="1">
      <c r="A9" s="7" t="s">
        <v>64</v>
      </c>
      <c r="B9" s="27"/>
      <c r="C9" s="27"/>
      <c r="D9" s="27"/>
      <c r="E9" s="27"/>
      <c r="F9" s="25" t="s">
        <v>34</v>
      </c>
      <c r="G9" s="25"/>
      <c r="H9" s="25"/>
      <c r="I9" s="25"/>
      <c r="J9" s="25"/>
      <c r="K9" s="25"/>
      <c r="L9" s="25"/>
      <c r="M9" s="25"/>
      <c r="N9" s="25"/>
      <c r="O9" s="25"/>
      <c r="P9" s="25"/>
      <c r="Q9" s="25"/>
      <c r="R9" s="25"/>
      <c r="S9" s="25"/>
      <c r="T9" s="25"/>
      <c r="U9" s="82"/>
    </row>
    <row r="10" spans="1:22" ht="15" customHeight="1">
      <c r="A10" s="6" t="s">
        <v>20</v>
      </c>
      <c r="B10" s="25"/>
      <c r="C10" s="25"/>
      <c r="D10" s="25"/>
      <c r="E10" s="25"/>
      <c r="F10" s="25"/>
      <c r="G10" s="25"/>
      <c r="H10" s="25"/>
      <c r="I10" s="25"/>
      <c r="J10" s="25"/>
      <c r="K10" s="25"/>
      <c r="L10" s="25"/>
      <c r="M10" s="25"/>
      <c r="N10" s="25"/>
      <c r="O10" s="25"/>
      <c r="P10" s="25"/>
      <c r="Q10" s="25"/>
      <c r="R10" s="25"/>
      <c r="S10" s="25"/>
      <c r="T10" s="25"/>
      <c r="U10" s="82"/>
    </row>
    <row r="11" spans="1:22" ht="15" customHeight="1">
      <c r="A11" s="9"/>
      <c r="B11" s="29"/>
      <c r="C11" s="29"/>
      <c r="D11" s="29"/>
      <c r="E11" s="29"/>
      <c r="F11" s="29"/>
      <c r="G11" s="29"/>
      <c r="H11" s="29"/>
      <c r="I11" s="69" t="s">
        <v>26</v>
      </c>
      <c r="J11" s="69"/>
      <c r="K11" s="72" t="s">
        <v>75</v>
      </c>
      <c r="L11" s="72"/>
      <c r="M11" s="72"/>
      <c r="N11" s="74" t="str">
        <f>IF(公民館利用許可申請書!N15="","",公民館利用許可申請書!N15)</f>
        <v/>
      </c>
      <c r="O11" s="74"/>
      <c r="P11" s="74"/>
      <c r="Q11" s="74"/>
      <c r="R11" s="74"/>
      <c r="S11" s="74"/>
      <c r="T11" s="74"/>
      <c r="U11" s="85"/>
    </row>
    <row r="12" spans="1:22" ht="15" customHeight="1">
      <c r="A12" s="6" t="s">
        <v>11</v>
      </c>
      <c r="B12" s="25"/>
      <c r="C12" s="25"/>
      <c r="D12" s="25"/>
      <c r="E12" s="25"/>
      <c r="F12" s="25"/>
      <c r="G12" s="25"/>
      <c r="H12" s="25"/>
      <c r="I12" s="25"/>
      <c r="J12" s="25"/>
      <c r="K12" s="73" t="s">
        <v>53</v>
      </c>
      <c r="L12" s="73"/>
      <c r="M12" s="73"/>
      <c r="N12" s="55" t="str">
        <f>IF(公民館利用許可申請書!N16="","",公民館利用許可申請書!N16)</f>
        <v/>
      </c>
      <c r="O12" s="55"/>
      <c r="P12" s="55"/>
      <c r="Q12" s="55"/>
      <c r="R12" s="55"/>
      <c r="S12" s="55"/>
      <c r="T12" s="55"/>
      <c r="U12" s="86"/>
    </row>
    <row r="13" spans="1:22" ht="15" customHeight="1">
      <c r="A13" s="6"/>
      <c r="B13" s="25"/>
      <c r="C13" s="25"/>
      <c r="D13" s="25"/>
      <c r="E13" s="25"/>
      <c r="F13" s="25"/>
      <c r="G13" s="25"/>
      <c r="H13" s="25"/>
      <c r="I13" s="25"/>
      <c r="J13" s="25"/>
      <c r="K13" s="73" t="s">
        <v>74</v>
      </c>
      <c r="L13" s="73"/>
      <c r="M13" s="73"/>
      <c r="N13" s="55" t="str">
        <f>IF(公民館利用許可申請書!N17="","",公民館利用許可申請書!N17)</f>
        <v/>
      </c>
      <c r="O13" s="55"/>
      <c r="P13" s="55"/>
      <c r="Q13" s="55"/>
      <c r="R13" s="55"/>
      <c r="S13" s="55"/>
      <c r="T13" s="55"/>
      <c r="U13" s="86"/>
    </row>
    <row r="14" spans="1:22" ht="15" customHeight="1">
      <c r="A14" s="6"/>
      <c r="B14" s="25"/>
      <c r="C14" s="25"/>
      <c r="D14" s="25"/>
      <c r="E14" s="25"/>
      <c r="F14" s="25"/>
      <c r="G14" s="25"/>
      <c r="H14" s="25"/>
      <c r="I14" s="25"/>
      <c r="J14" s="25"/>
      <c r="K14" s="55" t="s">
        <v>56</v>
      </c>
      <c r="L14" s="55"/>
      <c r="M14" s="27"/>
      <c r="N14" s="27" t="str">
        <f>IF(公民館利用許可申請書!N18="","",公民館利用許可申請書!N18)</f>
        <v/>
      </c>
      <c r="O14" s="27"/>
      <c r="P14" s="27"/>
      <c r="Q14" s="27"/>
      <c r="R14" s="27"/>
      <c r="S14" s="27"/>
      <c r="T14" s="27"/>
      <c r="U14" s="82" t="s">
        <v>41</v>
      </c>
      <c r="V14" s="64"/>
    </row>
    <row r="15" spans="1:22" ht="15" customHeight="1">
      <c r="A15" s="5" t="s">
        <v>12</v>
      </c>
      <c r="B15" s="5"/>
      <c r="C15" s="5"/>
      <c r="D15" s="5"/>
      <c r="E15" s="5"/>
      <c r="F15" s="5"/>
      <c r="G15" s="5"/>
      <c r="H15" s="5"/>
      <c r="I15" s="5"/>
      <c r="J15" s="5"/>
      <c r="K15" s="5"/>
      <c r="L15" s="5"/>
      <c r="M15" s="5"/>
      <c r="N15" s="5"/>
      <c r="O15" s="5"/>
      <c r="P15" s="5"/>
      <c r="Q15" s="5"/>
      <c r="R15" s="5"/>
      <c r="S15" s="5"/>
      <c r="T15" s="5"/>
      <c r="U15" s="5"/>
    </row>
    <row r="16" spans="1:22" ht="15" customHeight="1">
      <c r="A16" s="10"/>
      <c r="B16" s="30"/>
      <c r="C16" s="30"/>
      <c r="D16" s="30"/>
      <c r="E16" s="30"/>
      <c r="F16" s="30"/>
      <c r="G16" s="30"/>
      <c r="H16" s="30"/>
      <c r="I16" s="30"/>
      <c r="J16" s="30"/>
      <c r="K16" s="30"/>
      <c r="L16" s="30"/>
      <c r="M16" s="30"/>
      <c r="N16" s="30"/>
      <c r="O16" s="30"/>
      <c r="P16" s="30"/>
      <c r="Q16" s="30"/>
      <c r="R16" s="30"/>
      <c r="S16" s="30"/>
      <c r="T16" s="30"/>
      <c r="U16" s="87"/>
    </row>
    <row r="17" spans="1:21" ht="25" customHeight="1">
      <c r="A17" s="16" t="s">
        <v>51</v>
      </c>
      <c r="B17" s="31" t="s">
        <v>10</v>
      </c>
      <c r="C17" s="45"/>
      <c r="D17" s="45" t="str">
        <f>IF($B$7="","",$B$7)</f>
        <v/>
      </c>
      <c r="E17" s="45"/>
      <c r="F17" s="47" t="s">
        <v>39</v>
      </c>
      <c r="G17" s="47"/>
      <c r="H17" s="47"/>
      <c r="I17" s="47"/>
      <c r="J17" s="47"/>
      <c r="K17" s="47"/>
      <c r="L17" s="47"/>
      <c r="M17" s="47"/>
      <c r="N17" s="47"/>
      <c r="O17" s="47"/>
      <c r="P17" s="47"/>
      <c r="Q17" s="47"/>
      <c r="R17" s="47"/>
      <c r="S17" s="47"/>
      <c r="T17" s="47"/>
      <c r="U17" s="71"/>
    </row>
    <row r="18" spans="1:21" ht="25" customHeight="1">
      <c r="A18" s="16" t="s">
        <v>49</v>
      </c>
      <c r="B18" s="32" t="str">
        <f>IF(公民館利用許可申請書!B22="","",公民館利用許可申請書!B22)</f>
        <v/>
      </c>
      <c r="C18" s="46"/>
      <c r="D18" s="46"/>
      <c r="E18" s="46"/>
      <c r="F18" s="46"/>
      <c r="G18" s="46" t="str">
        <f>IF(公民館利用許可申請書!G22="","",公民館利用許可申請書!G22)</f>
        <v/>
      </c>
      <c r="H18" s="46"/>
      <c r="I18" s="46"/>
      <c r="J18" s="46"/>
      <c r="K18" s="46"/>
      <c r="L18" s="46" t="str">
        <f>IF(公民館利用許可申請書!L22="","",公民館利用許可申請書!L22)</f>
        <v/>
      </c>
      <c r="M18" s="46"/>
      <c r="N18" s="46"/>
      <c r="O18" s="46"/>
      <c r="P18" s="46"/>
      <c r="Q18" s="46" t="str">
        <f>IF(公民館利用許可申請書!Q22="","",公民館利用許可申請書!Q22)</f>
        <v/>
      </c>
      <c r="R18" s="46"/>
      <c r="S18" s="46"/>
      <c r="T18" s="46"/>
      <c r="U18" s="88"/>
    </row>
    <row r="19" spans="1:21" ht="25" customHeight="1">
      <c r="A19" s="16" t="s">
        <v>52</v>
      </c>
      <c r="B19" s="33" t="str">
        <f>IF(公民館利用許可申請書!B23="","",公民館利用許可申請書!B23)</f>
        <v/>
      </c>
      <c r="C19" s="47"/>
      <c r="D19" s="47"/>
      <c r="E19" s="47"/>
      <c r="F19" s="47"/>
      <c r="G19" s="47"/>
      <c r="H19" s="47"/>
      <c r="I19" s="47"/>
      <c r="J19" s="47"/>
      <c r="K19" s="47"/>
      <c r="L19" s="47"/>
      <c r="M19" s="47"/>
      <c r="N19" s="47"/>
      <c r="O19" s="47"/>
      <c r="P19" s="47"/>
      <c r="Q19" s="47"/>
      <c r="R19" s="47"/>
      <c r="S19" s="47"/>
      <c r="T19" s="47"/>
      <c r="U19" s="71"/>
    </row>
    <row r="20" spans="1:21" ht="16" customHeight="1">
      <c r="A20" s="16" t="s">
        <v>25</v>
      </c>
      <c r="B20" s="34" t="s">
        <v>76</v>
      </c>
      <c r="C20" s="48"/>
      <c r="D20" s="45" t="str">
        <f>IF(公民館利用許可申請書!D24="","",公民館利用許可申請書!D24)</f>
        <v/>
      </c>
      <c r="E20" s="45"/>
      <c r="F20" s="57" t="s">
        <v>50</v>
      </c>
      <c r="G20" s="45" t="str">
        <f>IF(公民館利用許可申請書!G24="","",公民館利用許可申請書!G24)</f>
        <v/>
      </c>
      <c r="H20" s="45"/>
      <c r="I20" s="70" t="s">
        <v>48</v>
      </c>
      <c r="J20" s="45" t="str">
        <f>IF(公民館利用許可申請書!J24="","",公民館利用許可申請書!J24)</f>
        <v/>
      </c>
      <c r="K20" s="45"/>
      <c r="L20" s="70" t="s">
        <v>21</v>
      </c>
      <c r="M20" s="70" t="str">
        <f>IF(公民館利用許可申請書!M24="","",公民館利用許可申請書!M24)</f>
        <v/>
      </c>
      <c r="N20" s="70"/>
      <c r="O20" s="45" t="s">
        <v>42</v>
      </c>
      <c r="P20" s="45" t="str">
        <f>IF(公民館利用許可申請書!P24="","",公民館利用許可申請書!P24)</f>
        <v/>
      </c>
      <c r="Q20" s="45" t="s">
        <v>0</v>
      </c>
      <c r="R20" s="45"/>
      <c r="S20" s="57" t="str">
        <f>IF(公民館利用許可申請書!S24="","",公民館利用許可申請書!S24)</f>
        <v/>
      </c>
      <c r="T20" s="45" t="s">
        <v>42</v>
      </c>
      <c r="U20" s="89" t="str">
        <f>IF(公民館利用許可申請書!U24="","",公民館利用許可申請書!U24)</f>
        <v/>
      </c>
    </row>
    <row r="21" spans="1:21" ht="16" customHeight="1">
      <c r="A21" s="16"/>
      <c r="B21" s="34" t="s">
        <v>76</v>
      </c>
      <c r="C21" s="48"/>
      <c r="D21" s="45" t="str">
        <f>IF(公民館利用許可申請書!D25="","",公民館利用許可申請書!D25)</f>
        <v/>
      </c>
      <c r="E21" s="45"/>
      <c r="F21" s="57" t="s">
        <v>50</v>
      </c>
      <c r="G21" s="45" t="str">
        <f>IF(公民館利用許可申請書!G25="","",公民館利用許可申請書!G25)</f>
        <v/>
      </c>
      <c r="H21" s="45"/>
      <c r="I21" s="70" t="s">
        <v>48</v>
      </c>
      <c r="J21" s="45" t="str">
        <f>IF(公民館利用許可申請書!J25="","",公民館利用許可申請書!J25)</f>
        <v/>
      </c>
      <c r="K21" s="45"/>
      <c r="L21" s="70" t="s">
        <v>21</v>
      </c>
      <c r="M21" s="70" t="str">
        <f>IF(公民館利用許可申請書!M25="","",公民館利用許可申請書!M25)</f>
        <v/>
      </c>
      <c r="N21" s="70"/>
      <c r="O21" s="45" t="s">
        <v>42</v>
      </c>
      <c r="P21" s="45" t="str">
        <f>IF(公民館利用許可申請書!P25="","",公民館利用許可申請書!P25)</f>
        <v/>
      </c>
      <c r="Q21" s="45" t="s">
        <v>0</v>
      </c>
      <c r="R21" s="45"/>
      <c r="S21" s="57" t="str">
        <f>IF(公民館利用許可申請書!S25="","",公民館利用許可申請書!S25)</f>
        <v/>
      </c>
      <c r="T21" s="45" t="s">
        <v>42</v>
      </c>
      <c r="U21" s="89" t="str">
        <f>IF(公民館利用許可申請書!U25="","",公民館利用許可申請書!U25)</f>
        <v/>
      </c>
    </row>
    <row r="22" spans="1:21" ht="16" customHeight="1">
      <c r="A22" s="16"/>
      <c r="B22" s="34" t="s">
        <v>76</v>
      </c>
      <c r="C22" s="48"/>
      <c r="D22" s="45" t="str">
        <f>IF(公民館利用許可申請書!D26="","",公民館利用許可申請書!D26)</f>
        <v/>
      </c>
      <c r="E22" s="45"/>
      <c r="F22" s="57" t="s">
        <v>50</v>
      </c>
      <c r="G22" s="45" t="str">
        <f>IF(公民館利用許可申請書!G26="","",公民館利用許可申請書!G26)</f>
        <v/>
      </c>
      <c r="H22" s="45"/>
      <c r="I22" s="70" t="s">
        <v>48</v>
      </c>
      <c r="J22" s="45" t="str">
        <f>IF(公民館利用許可申請書!J26="","",公民館利用許可申請書!J26)</f>
        <v/>
      </c>
      <c r="K22" s="45"/>
      <c r="L22" s="70" t="s">
        <v>21</v>
      </c>
      <c r="M22" s="70" t="str">
        <f>IF(公民館利用許可申請書!M26="","",公民館利用許可申請書!M26)</f>
        <v/>
      </c>
      <c r="N22" s="70"/>
      <c r="O22" s="45" t="s">
        <v>42</v>
      </c>
      <c r="P22" s="45" t="str">
        <f>IF(公民館利用許可申請書!P26="","",公民館利用許可申請書!P26)</f>
        <v/>
      </c>
      <c r="Q22" s="45" t="s">
        <v>0</v>
      </c>
      <c r="R22" s="45"/>
      <c r="S22" s="57" t="str">
        <f>IF(公民館利用許可申請書!S26="","",公民館利用許可申請書!S26)</f>
        <v/>
      </c>
      <c r="T22" s="45" t="s">
        <v>42</v>
      </c>
      <c r="U22" s="89" t="str">
        <f>IF(公民館利用許可申請書!U26="","",公民館利用許可申請書!U26)</f>
        <v/>
      </c>
    </row>
    <row r="23" spans="1:21" ht="16" customHeight="1">
      <c r="A23" s="16"/>
      <c r="B23" s="34" t="s">
        <v>76</v>
      </c>
      <c r="C23" s="48"/>
      <c r="D23" s="45" t="str">
        <f>IF(公民館利用許可申請書!D27="","",公民館利用許可申請書!D27)</f>
        <v/>
      </c>
      <c r="E23" s="45"/>
      <c r="F23" s="57" t="s">
        <v>50</v>
      </c>
      <c r="G23" s="45" t="str">
        <f>IF(公民館利用許可申請書!G27="","",公民館利用許可申請書!G27)</f>
        <v/>
      </c>
      <c r="H23" s="45"/>
      <c r="I23" s="70" t="s">
        <v>48</v>
      </c>
      <c r="J23" s="45" t="str">
        <f>IF(公民館利用許可申請書!J27="","",公民館利用許可申請書!J27)</f>
        <v/>
      </c>
      <c r="K23" s="45"/>
      <c r="L23" s="70" t="s">
        <v>21</v>
      </c>
      <c r="M23" s="70" t="str">
        <f>IF(公民館利用許可申請書!M27="","",公民館利用許可申請書!M27)</f>
        <v/>
      </c>
      <c r="N23" s="70"/>
      <c r="O23" s="45" t="s">
        <v>42</v>
      </c>
      <c r="P23" s="45" t="str">
        <f>IF(公民館利用許可申請書!P27="","",公民館利用許可申請書!P27)</f>
        <v/>
      </c>
      <c r="Q23" s="45" t="s">
        <v>0</v>
      </c>
      <c r="R23" s="45"/>
      <c r="S23" s="57" t="str">
        <f>IF(公民館利用許可申請書!S27="","",公民館利用許可申請書!S27)</f>
        <v/>
      </c>
      <c r="T23" s="45" t="s">
        <v>42</v>
      </c>
      <c r="U23" s="101" t="str">
        <f>IF(公民館利用許可申請書!U27="","",公民館利用許可申請書!U27)</f>
        <v/>
      </c>
    </row>
    <row r="24" spans="1:21" ht="29.75" customHeight="1">
      <c r="A24" s="16" t="s">
        <v>3</v>
      </c>
      <c r="B24" s="33" t="str">
        <f>IF(公民館利用許可申請書!B28="","",公民館利用許可申請書!B28)</f>
        <v/>
      </c>
      <c r="C24" s="47"/>
      <c r="D24" s="47"/>
      <c r="E24" s="47"/>
      <c r="F24" s="47"/>
      <c r="G24" s="47"/>
      <c r="H24" s="47"/>
      <c r="I24" s="47"/>
      <c r="J24" s="47"/>
      <c r="K24" s="47"/>
      <c r="L24" s="47"/>
      <c r="M24" s="47"/>
      <c r="N24" s="47"/>
      <c r="O24" s="47"/>
      <c r="P24" s="47"/>
      <c r="Q24" s="47"/>
      <c r="R24" s="47"/>
      <c r="S24" s="47"/>
      <c r="T24" s="47"/>
      <c r="U24" s="71"/>
    </row>
    <row r="25" spans="1:21" ht="29.75" customHeight="1">
      <c r="A25" s="12" t="s">
        <v>24</v>
      </c>
      <c r="B25" s="35" t="str">
        <f>IF(公民館利用許可申請書!B29="","",公民館利用許可申請書!B29)</f>
        <v/>
      </c>
      <c r="C25" s="49" t="str">
        <f>IF(公民館利用許可申請書!C29="","",公民館利用許可申請書!C29)</f>
        <v/>
      </c>
      <c r="D25" s="49" t="str">
        <f>IF(公民館利用許可申請書!D29="","",公民館利用許可申請書!D29)</f>
        <v/>
      </c>
      <c r="E25" s="57" t="str">
        <f>IF(公民館利用許可申請書!E29="","",公民館利用許可申請書!E29)</f>
        <v/>
      </c>
      <c r="F25" s="47" t="s">
        <v>71</v>
      </c>
      <c r="G25" s="47"/>
      <c r="H25" s="47"/>
      <c r="I25" s="47"/>
      <c r="J25" s="57" t="str">
        <f>IF(公民館利用許可申請書!J29="","",公民館利用許可申請書!J29)</f>
        <v/>
      </c>
      <c r="K25" s="45" t="s">
        <v>72</v>
      </c>
      <c r="L25" s="45"/>
      <c r="M25" s="45"/>
      <c r="N25" s="57" t="str">
        <f>IF(公民館利用許可申請書!N29="","",公民館利用許可申請書!N29)</f>
        <v/>
      </c>
      <c r="O25" s="57" t="s">
        <v>47</v>
      </c>
      <c r="P25" s="57" t="s">
        <v>28</v>
      </c>
      <c r="Q25" s="57"/>
      <c r="R25" s="57"/>
      <c r="S25" s="57"/>
      <c r="T25" s="57"/>
      <c r="U25" s="58"/>
    </row>
    <row r="26" spans="1:21" ht="29.75" customHeight="1">
      <c r="A26" s="13" t="s">
        <v>31</v>
      </c>
      <c r="B26" s="35"/>
      <c r="C26" s="50"/>
      <c r="D26" s="50"/>
      <c r="E26" s="50"/>
      <c r="F26" s="50"/>
      <c r="G26" s="62" t="s">
        <v>65</v>
      </c>
      <c r="H26" s="66" t="s">
        <v>125</v>
      </c>
      <c r="J26" s="45" t="str">
        <f>IF(公民館利用許可申請書!J30="","",公民館利用許可申請書!J30)</f>
        <v/>
      </c>
      <c r="K26" s="45"/>
      <c r="L26" s="66" t="s">
        <v>126</v>
      </c>
      <c r="M26" s="50"/>
      <c r="N26" s="50"/>
      <c r="O26" s="50" t="s">
        <v>99</v>
      </c>
      <c r="P26" s="50"/>
      <c r="Q26" s="50"/>
      <c r="R26" s="50"/>
      <c r="S26" s="50"/>
      <c r="T26" s="50"/>
      <c r="U26" s="90"/>
    </row>
    <row r="27" spans="1:21" ht="29.75" customHeight="1">
      <c r="A27" s="14" t="s">
        <v>6</v>
      </c>
      <c r="B27" s="36">
        <v>1</v>
      </c>
      <c r="C27" s="51" t="s">
        <v>122</v>
      </c>
      <c r="D27" s="50"/>
      <c r="E27" s="50"/>
      <c r="F27" s="50"/>
      <c r="G27" s="50"/>
      <c r="H27" s="50"/>
      <c r="I27" s="50"/>
      <c r="J27" s="50"/>
      <c r="K27" s="50"/>
      <c r="L27" s="50"/>
      <c r="M27" s="50"/>
      <c r="N27" s="50"/>
      <c r="O27" s="50"/>
      <c r="P27" s="50"/>
      <c r="Q27" s="50"/>
      <c r="R27" s="50"/>
      <c r="S27" s="50"/>
      <c r="T27" s="50"/>
      <c r="U27" s="90"/>
    </row>
    <row r="28" spans="1:21" ht="29.75" customHeight="1">
      <c r="A28" s="15"/>
      <c r="B28" s="31">
        <v>2</v>
      </c>
      <c r="C28" s="31" t="s">
        <v>57</v>
      </c>
      <c r="D28" s="56"/>
      <c r="E28" s="33" t="str">
        <f>IF(公民館利用許可申請書!E32="","",公民館利用許可申請書!E32)</f>
        <v/>
      </c>
      <c r="F28" s="47"/>
      <c r="G28" s="47"/>
      <c r="H28" s="47"/>
      <c r="I28" s="71"/>
      <c r="J28" s="31" t="s">
        <v>14</v>
      </c>
      <c r="K28" s="56"/>
      <c r="L28" s="33" t="str">
        <f>IF(公民館利用許可申請書!L32="","",公民館利用許可申請書!L32)</f>
        <v/>
      </c>
      <c r="M28" s="47"/>
      <c r="N28" s="47"/>
      <c r="O28" s="71"/>
      <c r="P28" s="31" t="s">
        <v>13</v>
      </c>
      <c r="Q28" s="56"/>
      <c r="R28" s="33" t="str">
        <f>IF(公民館利用許可申請書!R32="","",公民館利用許可申請書!R32)</f>
        <v/>
      </c>
      <c r="S28" s="47"/>
      <c r="T28" s="47"/>
      <c r="U28" s="71"/>
    </row>
    <row r="29" spans="1:21" ht="29.75" customHeight="1">
      <c r="A29" s="16" t="s">
        <v>36</v>
      </c>
      <c r="B29" s="60" t="s">
        <v>63</v>
      </c>
      <c r="C29" s="57"/>
      <c r="D29" s="57"/>
      <c r="E29" s="57"/>
      <c r="F29" s="57"/>
      <c r="G29" s="57"/>
      <c r="H29" s="57"/>
      <c r="I29" s="57"/>
      <c r="J29" s="57"/>
      <c r="K29" s="57"/>
      <c r="L29" s="57"/>
      <c r="M29" s="57"/>
      <c r="N29" s="45" t="str">
        <f>IF(公民館利用許可申請書!N33="","",公民館利用許可申請書!N33)</f>
        <v/>
      </c>
      <c r="O29" s="57" t="s">
        <v>121</v>
      </c>
      <c r="P29" s="57"/>
      <c r="Q29" s="57"/>
      <c r="R29" s="57"/>
      <c r="S29" s="57"/>
      <c r="T29" s="57"/>
      <c r="U29" s="58"/>
    </row>
    <row r="30" spans="1:21" ht="15" customHeight="1">
      <c r="A30" s="17"/>
      <c r="B30" s="37"/>
      <c r="C30" s="37"/>
      <c r="D30" s="37"/>
      <c r="E30" s="37"/>
      <c r="F30" s="37"/>
      <c r="G30" s="37"/>
      <c r="H30" s="37"/>
      <c r="I30" s="37"/>
      <c r="J30" s="37"/>
      <c r="K30" s="37"/>
      <c r="L30" s="37"/>
      <c r="M30" s="37"/>
      <c r="N30" s="37"/>
      <c r="O30" s="37"/>
      <c r="P30" s="76" t="s">
        <v>58</v>
      </c>
      <c r="Q30" s="76"/>
      <c r="R30" s="76" t="str">
        <f>IF(R4="","",R4)</f>
        <v/>
      </c>
      <c r="S30" s="76"/>
      <c r="T30" s="76"/>
      <c r="U30" s="91" t="s">
        <v>70</v>
      </c>
    </row>
    <row r="31" spans="1:21" ht="15" customHeight="1">
      <c r="A31" s="4" t="s">
        <v>4</v>
      </c>
      <c r="B31" s="4"/>
      <c r="C31" s="4"/>
      <c r="D31" s="4"/>
      <c r="E31" s="4"/>
      <c r="F31" s="4"/>
      <c r="G31" s="4"/>
      <c r="H31" s="4"/>
      <c r="I31" s="4"/>
      <c r="J31" s="4"/>
      <c r="K31" s="4"/>
      <c r="L31" s="4"/>
      <c r="M31" s="4"/>
      <c r="N31" s="4"/>
      <c r="O31" s="4"/>
      <c r="P31" s="4"/>
      <c r="Q31" s="4"/>
      <c r="R31" s="4"/>
      <c r="S31" s="4"/>
      <c r="T31" s="4"/>
      <c r="U31" s="4"/>
    </row>
    <row r="32" spans="1:21" ht="15" customHeight="1">
      <c r="A32" s="18"/>
      <c r="B32" s="38"/>
      <c r="C32" s="38"/>
      <c r="D32" s="38"/>
      <c r="E32" s="38"/>
      <c r="F32" s="38"/>
      <c r="G32" s="38"/>
      <c r="H32" s="38"/>
      <c r="I32" s="38"/>
      <c r="J32" s="38"/>
      <c r="K32" s="38"/>
      <c r="L32" s="38"/>
      <c r="M32" s="38"/>
      <c r="N32" s="38"/>
      <c r="O32" s="38"/>
      <c r="P32" s="38"/>
      <c r="Q32" s="38"/>
      <c r="R32" s="38"/>
      <c r="S32" s="38"/>
      <c r="T32" s="38"/>
      <c r="U32" s="92"/>
    </row>
    <row r="33" spans="1:21" ht="15" customHeight="1">
      <c r="A33" s="5" t="s">
        <v>35</v>
      </c>
      <c r="B33" s="5"/>
      <c r="C33" s="5"/>
      <c r="D33" s="5"/>
      <c r="E33" s="5"/>
      <c r="F33" s="5"/>
      <c r="G33" s="5"/>
      <c r="H33" s="5"/>
      <c r="I33" s="5"/>
      <c r="J33" s="5"/>
      <c r="K33" s="5"/>
      <c r="L33" s="5"/>
      <c r="M33" s="5"/>
      <c r="N33" s="5"/>
      <c r="O33" s="5"/>
      <c r="P33" s="5"/>
      <c r="Q33" s="5"/>
      <c r="R33" s="5"/>
      <c r="S33" s="5"/>
      <c r="T33" s="5"/>
      <c r="U33" s="5"/>
    </row>
    <row r="34" spans="1:21" s="1" customFormat="1" ht="15" customHeight="1">
      <c r="A34" s="8"/>
      <c r="B34" s="28"/>
      <c r="C34" s="28"/>
      <c r="D34" s="28"/>
      <c r="E34" s="28"/>
      <c r="F34" s="28"/>
      <c r="G34" s="28"/>
      <c r="H34" s="28"/>
      <c r="I34" s="28"/>
      <c r="J34" s="28"/>
      <c r="K34" s="28"/>
      <c r="L34" s="28"/>
      <c r="M34" s="28"/>
      <c r="N34" s="28"/>
      <c r="O34" s="28"/>
      <c r="P34" s="28"/>
      <c r="Q34" s="28"/>
      <c r="R34" s="28"/>
      <c r="S34" s="28"/>
      <c r="T34" s="28"/>
      <c r="U34" s="84"/>
    </row>
    <row r="35" spans="1:21" ht="15" customHeight="1">
      <c r="A35" s="99" t="str">
        <f>IF(N6="","",N6)</f>
        <v>令和</v>
      </c>
      <c r="B35" s="25" t="str">
        <f>IF(P6="","",P6)</f>
        <v/>
      </c>
      <c r="C35" s="25" t="s">
        <v>50</v>
      </c>
      <c r="D35" s="25" t="str">
        <f>IF(R6="","",R6)</f>
        <v/>
      </c>
      <c r="E35" s="25" t="s">
        <v>1</v>
      </c>
      <c r="F35" s="25" t="str">
        <f>IF(T6="","",T6)</f>
        <v/>
      </c>
      <c r="G35" s="25" t="s">
        <v>21</v>
      </c>
      <c r="H35" s="25"/>
      <c r="I35" s="25"/>
      <c r="J35" s="25"/>
      <c r="K35" s="25"/>
      <c r="L35" s="25"/>
      <c r="M35" s="25"/>
      <c r="N35" s="25"/>
      <c r="O35" s="25"/>
      <c r="P35" s="25"/>
      <c r="Q35" s="25"/>
      <c r="R35" s="25"/>
      <c r="S35" s="25"/>
      <c r="T35" s="25"/>
      <c r="U35" s="82"/>
    </row>
    <row r="36" spans="1:21" ht="15" customHeight="1">
      <c r="A36" s="6" t="s">
        <v>15</v>
      </c>
      <c r="B36" s="25"/>
      <c r="C36" s="25"/>
      <c r="D36" s="25"/>
      <c r="E36" s="25"/>
      <c r="F36" s="25"/>
      <c r="G36" s="25"/>
      <c r="H36" s="25"/>
      <c r="I36" s="25"/>
      <c r="J36" s="25"/>
      <c r="K36" s="25"/>
      <c r="L36" s="25"/>
      <c r="M36" s="25"/>
      <c r="N36" s="26" t="s">
        <v>10</v>
      </c>
      <c r="O36" s="26"/>
      <c r="P36" s="27" t="str">
        <f>IF($B$7="","",$B$7)</f>
        <v/>
      </c>
      <c r="Q36" s="27"/>
      <c r="R36" s="55" t="s">
        <v>39</v>
      </c>
      <c r="S36" s="55"/>
      <c r="T36" s="55"/>
      <c r="U36" s="82"/>
    </row>
    <row r="37" spans="1:21" ht="15" customHeight="1">
      <c r="A37" s="6"/>
      <c r="B37" s="25"/>
      <c r="C37" s="25"/>
      <c r="D37" s="25"/>
      <c r="E37" s="25"/>
      <c r="F37" s="25"/>
      <c r="G37" s="25"/>
      <c r="H37" s="25"/>
      <c r="I37" s="25"/>
      <c r="J37" s="25"/>
      <c r="K37" s="25"/>
      <c r="L37" s="25"/>
      <c r="M37" s="25"/>
      <c r="N37" s="55"/>
      <c r="O37" s="55"/>
      <c r="P37" s="55"/>
      <c r="Q37" s="55"/>
      <c r="R37" s="55"/>
      <c r="S37" s="55"/>
      <c r="T37" s="55"/>
      <c r="U37" s="82"/>
    </row>
    <row r="38" spans="1:21" ht="15" customHeight="1">
      <c r="A38" s="6"/>
      <c r="B38" s="25"/>
      <c r="C38" s="25"/>
      <c r="D38" s="25"/>
      <c r="E38" s="25"/>
      <c r="F38" s="25"/>
      <c r="G38" s="25"/>
      <c r="H38" s="25"/>
      <c r="I38" s="25"/>
      <c r="J38" s="25"/>
      <c r="K38" s="25"/>
      <c r="L38" s="25"/>
      <c r="M38" s="25"/>
      <c r="N38" s="27" t="s">
        <v>17</v>
      </c>
      <c r="O38" s="27"/>
      <c r="P38" s="55"/>
      <c r="Q38" s="55"/>
      <c r="R38" s="55"/>
      <c r="S38" s="55"/>
      <c r="T38" s="78" t="s">
        <v>120</v>
      </c>
      <c r="U38" s="83"/>
    </row>
    <row r="39" spans="1:21" ht="15" customHeight="1">
      <c r="A39" s="19"/>
      <c r="B39" s="39"/>
      <c r="C39" s="39"/>
      <c r="D39" s="39"/>
      <c r="E39" s="39"/>
      <c r="F39" s="39"/>
      <c r="G39" s="39"/>
      <c r="H39" s="39"/>
      <c r="I39" s="39"/>
      <c r="J39" s="39"/>
      <c r="K39" s="39"/>
      <c r="L39" s="39"/>
      <c r="M39" s="39"/>
      <c r="N39" s="39"/>
      <c r="O39" s="39"/>
      <c r="P39" s="39"/>
      <c r="Q39" s="39"/>
      <c r="R39" s="39"/>
      <c r="S39" s="39"/>
      <c r="T39" s="39"/>
      <c r="U39" s="93"/>
    </row>
    <row r="40" spans="1:21" ht="19" customHeight="1">
      <c r="A40" s="14" t="s">
        <v>38</v>
      </c>
      <c r="B40" s="40" t="s">
        <v>40</v>
      </c>
      <c r="C40" s="52"/>
      <c r="D40" s="52"/>
      <c r="E40" s="52"/>
      <c r="F40" s="52"/>
      <c r="G40" s="52"/>
      <c r="H40" s="52"/>
      <c r="I40" s="52"/>
      <c r="J40" s="52"/>
      <c r="K40" s="52"/>
      <c r="L40" s="52"/>
      <c r="M40" s="52"/>
      <c r="N40" s="52"/>
      <c r="O40" s="52"/>
      <c r="P40" s="52"/>
      <c r="Q40" s="52"/>
      <c r="R40" s="52"/>
      <c r="S40" s="52"/>
      <c r="T40" s="52"/>
      <c r="U40" s="94"/>
    </row>
    <row r="41" spans="1:21" ht="19" customHeight="1">
      <c r="A41" s="20"/>
      <c r="B41" s="41" t="s">
        <v>73</v>
      </c>
      <c r="C41" s="53"/>
      <c r="D41" s="53"/>
      <c r="E41" s="53"/>
      <c r="F41" s="53"/>
      <c r="G41" s="53"/>
      <c r="H41" s="53"/>
      <c r="I41" s="53"/>
      <c r="J41" s="53"/>
      <c r="K41" s="53"/>
      <c r="L41" s="53"/>
      <c r="M41" s="53"/>
      <c r="N41" s="53"/>
      <c r="O41" s="53"/>
      <c r="P41" s="53"/>
      <c r="Q41" s="53"/>
      <c r="R41" s="53"/>
      <c r="S41" s="53"/>
      <c r="T41" s="53"/>
      <c r="U41" s="95"/>
    </row>
    <row r="42" spans="1:21" ht="19" customHeight="1">
      <c r="A42" s="20"/>
      <c r="B42" s="41" t="s">
        <v>46</v>
      </c>
      <c r="C42" s="53"/>
      <c r="D42" s="53"/>
      <c r="E42" s="53"/>
      <c r="F42" s="53"/>
      <c r="G42" s="53"/>
      <c r="H42" s="53"/>
      <c r="I42" s="53"/>
      <c r="J42" s="53"/>
      <c r="K42" s="53"/>
      <c r="L42" s="53"/>
      <c r="M42" s="53"/>
      <c r="N42" s="53"/>
      <c r="O42" s="53"/>
      <c r="P42" s="53"/>
      <c r="Q42" s="53"/>
      <c r="R42" s="53"/>
      <c r="S42" s="53"/>
      <c r="T42" s="53"/>
      <c r="U42" s="95"/>
    </row>
    <row r="43" spans="1:21" ht="19" customHeight="1">
      <c r="A43" s="15"/>
      <c r="B43" s="42">
        <f>公民館利用許可申請書!B47</f>
        <v>4</v>
      </c>
      <c r="C43" s="54"/>
      <c r="D43" s="54"/>
      <c r="E43" s="54"/>
      <c r="F43" s="54"/>
      <c r="G43" s="54"/>
      <c r="H43" s="54"/>
      <c r="I43" s="54"/>
      <c r="J43" s="54"/>
      <c r="K43" s="54"/>
      <c r="L43" s="54"/>
      <c r="M43" s="54"/>
      <c r="N43" s="54"/>
      <c r="O43" s="54"/>
      <c r="P43" s="54"/>
      <c r="Q43" s="54"/>
      <c r="R43" s="54"/>
      <c r="S43" s="54"/>
      <c r="T43" s="54"/>
      <c r="U43" s="96"/>
    </row>
    <row r="44" spans="1:21" ht="30" customHeight="1">
      <c r="A44" s="21" t="s">
        <v>68</v>
      </c>
      <c r="B44" s="43"/>
      <c r="C44" s="43"/>
      <c r="D44" s="43"/>
      <c r="E44" s="58"/>
      <c r="F44" s="60"/>
      <c r="G44" s="43" t="s">
        <v>67</v>
      </c>
      <c r="H44" s="43"/>
      <c r="I44" s="43"/>
      <c r="J44" s="43"/>
      <c r="K44" s="43"/>
      <c r="L44" s="43"/>
      <c r="M44" s="58"/>
      <c r="N44" s="60"/>
      <c r="O44" s="43" t="s">
        <v>69</v>
      </c>
      <c r="P44" s="43"/>
      <c r="Q44" s="43"/>
      <c r="R44" s="43"/>
      <c r="S44" s="43"/>
      <c r="T44" s="43"/>
      <c r="U44" s="58"/>
    </row>
    <row r="45" spans="1:21" ht="30" customHeight="1">
      <c r="A45" s="22" t="str">
        <f>IF(公民館利用許可申請書!A49="","",公民館利用許可申請書!A49)</f>
        <v/>
      </c>
      <c r="B45" s="44"/>
      <c r="C45" s="44"/>
      <c r="D45" s="44"/>
      <c r="E45" s="59" t="s">
        <v>9</v>
      </c>
      <c r="F45" s="22" t="str">
        <f>IF(公民館利用許可申請書!F49="","",公民館利用許可申請書!F49)</f>
        <v/>
      </c>
      <c r="G45" s="44"/>
      <c r="H45" s="44"/>
      <c r="I45" s="44"/>
      <c r="J45" s="44"/>
      <c r="K45" s="44"/>
      <c r="L45" s="44"/>
      <c r="M45" s="59" t="s">
        <v>9</v>
      </c>
      <c r="N45" s="22" t="str">
        <f>IF(公民館利用許可申請書!N49="","",公民館利用許可申請書!N49)</f>
        <v/>
      </c>
      <c r="O45" s="44"/>
      <c r="P45" s="44"/>
      <c r="Q45" s="44"/>
      <c r="R45" s="44"/>
      <c r="S45" s="44"/>
      <c r="T45" s="44"/>
      <c r="U45" s="59" t="s">
        <v>9</v>
      </c>
    </row>
    <row r="46" spans="1:21">
      <c r="A46" s="23"/>
      <c r="B46" s="23"/>
      <c r="C46" s="23"/>
      <c r="D46" s="23"/>
      <c r="E46" s="23"/>
      <c r="F46" s="23"/>
      <c r="G46" s="23"/>
      <c r="H46" s="23"/>
      <c r="I46" s="23"/>
      <c r="J46" s="23"/>
      <c r="K46" s="23"/>
      <c r="L46" s="23"/>
      <c r="M46" s="23"/>
      <c r="N46" s="23"/>
      <c r="O46" s="23"/>
      <c r="P46" s="23"/>
      <c r="Q46" s="23"/>
      <c r="R46" s="23"/>
      <c r="S46" s="23"/>
      <c r="T46" s="23"/>
      <c r="U46" s="23"/>
    </row>
    <row r="47" spans="1:21">
      <c r="A47" s="24"/>
      <c r="B47" s="24"/>
      <c r="C47" s="24"/>
      <c r="D47" s="24"/>
    </row>
  </sheetData>
  <mergeCells count="85">
    <mergeCell ref="A1:U1"/>
    <mergeCell ref="A2:U2"/>
    <mergeCell ref="A3:U3"/>
    <mergeCell ref="R4:T4"/>
    <mergeCell ref="N6:O6"/>
    <mergeCell ref="B7:C7"/>
    <mergeCell ref="D7:E7"/>
    <mergeCell ref="B9:E9"/>
    <mergeCell ref="I11:J11"/>
    <mergeCell ref="K11:M11"/>
    <mergeCell ref="N11:U11"/>
    <mergeCell ref="K12:M12"/>
    <mergeCell ref="N12:U12"/>
    <mergeCell ref="K13:M13"/>
    <mergeCell ref="N13:U13"/>
    <mergeCell ref="K14:L14"/>
    <mergeCell ref="N14:T14"/>
    <mergeCell ref="A15:U15"/>
    <mergeCell ref="B17:C17"/>
    <mergeCell ref="D17:E17"/>
    <mergeCell ref="F17:U17"/>
    <mergeCell ref="B18:F18"/>
    <mergeCell ref="G18:K18"/>
    <mergeCell ref="L18:P18"/>
    <mergeCell ref="Q18:U18"/>
    <mergeCell ref="B19:U19"/>
    <mergeCell ref="B20:C20"/>
    <mergeCell ref="D20:E20"/>
    <mergeCell ref="G20:H20"/>
    <mergeCell ref="J20:K20"/>
    <mergeCell ref="M20:N20"/>
    <mergeCell ref="Q20:R20"/>
    <mergeCell ref="B21:C21"/>
    <mergeCell ref="D21:E21"/>
    <mergeCell ref="G21:H21"/>
    <mergeCell ref="J21:K21"/>
    <mergeCell ref="M21:N21"/>
    <mergeCell ref="Q21:R21"/>
    <mergeCell ref="B22:C22"/>
    <mergeCell ref="D22:E22"/>
    <mergeCell ref="G22:H22"/>
    <mergeCell ref="J22:K22"/>
    <mergeCell ref="M22:N22"/>
    <mergeCell ref="Q22:R22"/>
    <mergeCell ref="B23:C23"/>
    <mergeCell ref="D23:E23"/>
    <mergeCell ref="G23:H23"/>
    <mergeCell ref="J23:K23"/>
    <mergeCell ref="M23:N23"/>
    <mergeCell ref="Q23:R23"/>
    <mergeCell ref="B24:U24"/>
    <mergeCell ref="F25:I25"/>
    <mergeCell ref="K25:M25"/>
    <mergeCell ref="J26:K26"/>
    <mergeCell ref="C28:D28"/>
    <mergeCell ref="E28:I28"/>
    <mergeCell ref="J28:K28"/>
    <mergeCell ref="L28:O28"/>
    <mergeCell ref="P28:Q28"/>
    <mergeCell ref="R28:U28"/>
    <mergeCell ref="B29:M29"/>
    <mergeCell ref="O29:U29"/>
    <mergeCell ref="P30:Q30"/>
    <mergeCell ref="R30:T30"/>
    <mergeCell ref="A31:U31"/>
    <mergeCell ref="A33:U33"/>
    <mergeCell ref="N36:O36"/>
    <mergeCell ref="P36:Q36"/>
    <mergeCell ref="R36:T36"/>
    <mergeCell ref="N38:O38"/>
    <mergeCell ref="P38:S38"/>
    <mergeCell ref="A39:U39"/>
    <mergeCell ref="B40:U40"/>
    <mergeCell ref="B41:U41"/>
    <mergeCell ref="B42:U42"/>
    <mergeCell ref="B43:U43"/>
    <mergeCell ref="A44:D44"/>
    <mergeCell ref="G44:L44"/>
    <mergeCell ref="O44:T44"/>
    <mergeCell ref="A45:D45"/>
    <mergeCell ref="F45:L45"/>
    <mergeCell ref="N45:T45"/>
    <mergeCell ref="A20:A23"/>
    <mergeCell ref="A27:A28"/>
    <mergeCell ref="A40:A43"/>
  </mergeCells>
  <phoneticPr fontId="18"/>
  <pageMargins left="0.7" right="0.7" top="0.75" bottom="0.75" header="0.3" footer="0.3"/>
  <pageSetup paperSize="9" scale="94" fitToWidth="1" fitToHeight="1" orientation="portrait" usePrinterDefaults="1" r:id="rId1"/>
  <headerFooter>
    <oddHeader>&amp;L&amp;"ＭＳ 明朝,regular"
様式第1号(第10条、第11条関係)</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公民館利用許可申請書</vt:lpstr>
      <vt:lpstr>Sheet1</vt:lpstr>
      <vt:lpstr>許可書（公民館で作成します。）</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SB23NJ085</dc:creator>
  <cp:lastModifiedBy>角田　翔平</cp:lastModifiedBy>
  <cp:lastPrinted>2017-12-05T07:36:58Z</cp:lastPrinted>
  <dcterms:created xsi:type="dcterms:W3CDTF">2017-12-05T01:02:26Z</dcterms:created>
  <dcterms:modified xsi:type="dcterms:W3CDTF">2025-06-02T05:31:47Z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2.1.8.0</vt:lpwstr>
      <vt:lpwstr>3.0.4.0</vt:lpwstr>
      <vt:lpwstr>3.1.2.0</vt:lpwstr>
      <vt:lpwstr>3.1.6.0</vt:lpwstr>
    </vt:vector>
  </property>
  <property fmtid="{DCFEDD21-7773-49B2-8022-6FC58DB5260B}" pid="3" name="LastSavedVersion">
    <vt:lpwstr>3.1.6.0</vt:lpwstr>
  </property>
  <property fmtid="{DCFEDD21-7773-49B2-8022-6FC58DB5260B}" pid="4" name="LastSavedDate">
    <vt:filetime>2025-06-02T05:31:47Z</vt:filetime>
  </property>
</Properties>
</file>